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interiorscz-my.sharepoint.com/personal/karel_prokopec_interiors-mnd_com/Documents/Dokumenty/běh 17. listopadu/2021/"/>
    </mc:Choice>
  </mc:AlternateContent>
  <xr:revisionPtr revIDLastSave="0" documentId="8_{6D6CE28A-D601-41FF-9013-74F7F0A1D3D2}" xr6:coauthVersionLast="47" xr6:coauthVersionMax="47" xr10:uidLastSave="{00000000-0000-0000-0000-000000000000}"/>
  <bookViews>
    <workbookView xWindow="-108" yWindow="-108" windowWidth="23256" windowHeight="12576" tabRatio="784" xr2:uid="{00000000-000D-0000-FFFF-FFFF00000000}"/>
  </bookViews>
  <sheets>
    <sheet name="Přehled" sheetId="1" r:id="rId1"/>
    <sheet name="Startovní listiny" sheetId="2" r:id="rId2"/>
    <sheet name="Kategorie dle let" sheetId="3" state="hidden" r:id="rId3"/>
    <sheet name="1" sheetId="5" r:id="rId4"/>
    <sheet name="2" sheetId="7" r:id="rId5"/>
    <sheet name="3" sheetId="8" r:id="rId6"/>
    <sheet name="4" sheetId="9" r:id="rId7"/>
    <sheet name="5" sheetId="10" r:id="rId8"/>
    <sheet name="6" sheetId="11" r:id="rId9"/>
    <sheet name="7" sheetId="12" r:id="rId10"/>
    <sheet name="8" sheetId="13" r:id="rId11"/>
    <sheet name="9" sheetId="14" r:id="rId12"/>
    <sheet name="10" sheetId="15" r:id="rId13"/>
    <sheet name="11" sheetId="16" r:id="rId14"/>
    <sheet name="12" sheetId="17" r:id="rId15"/>
    <sheet name="13" sheetId="18" r:id="rId16"/>
    <sheet name="14" sheetId="24" r:id="rId17"/>
    <sheet name="15" sheetId="20" r:id="rId18"/>
    <sheet name="16" sheetId="21" r:id="rId19"/>
    <sheet name="17" sheetId="22" r:id="rId20"/>
    <sheet name="18" sheetId="23" r:id="rId21"/>
  </sheets>
  <definedNames>
    <definedName name="_xlnm._FilterDatabase" localSheetId="1" hidden="1">'Startovní listiny'!$B$1:$K$984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3" l="1"/>
  <c r="B2" i="22"/>
  <c r="B2" i="21"/>
  <c r="B2" i="20"/>
  <c r="B2" i="24"/>
  <c r="B2" i="18"/>
  <c r="B2" i="17"/>
  <c r="B2" i="16"/>
  <c r="B2" i="15"/>
  <c r="B2" i="14"/>
  <c r="B2" i="13"/>
  <c r="B2" i="12"/>
  <c r="B2" i="11"/>
  <c r="B2" i="10"/>
  <c r="B2" i="9"/>
  <c r="B2" i="8"/>
  <c r="B2" i="7"/>
  <c r="J26" i="2"/>
  <c r="J18" i="2"/>
  <c r="J15" i="2"/>
  <c r="J17" i="2"/>
  <c r="J11" i="2"/>
  <c r="J31" i="2"/>
  <c r="J38" i="2"/>
  <c r="J19" i="2"/>
  <c r="J40" i="2"/>
  <c r="J24" i="2"/>
  <c r="J20" i="2"/>
  <c r="J13" i="2"/>
  <c r="J5" i="2"/>
  <c r="J33" i="2"/>
  <c r="J7" i="2"/>
  <c r="J43" i="2"/>
  <c r="J3" i="2"/>
  <c r="J16" i="2"/>
  <c r="J41" i="2"/>
  <c r="J8" i="2"/>
  <c r="J35" i="2"/>
  <c r="J2" i="2"/>
  <c r="J10" i="2"/>
  <c r="J12" i="2"/>
  <c r="J23" i="2"/>
  <c r="J30" i="2"/>
  <c r="J14" i="2"/>
  <c r="J42" i="2"/>
  <c r="J28" i="2"/>
  <c r="J9" i="2"/>
  <c r="J62" i="2"/>
  <c r="J83" i="2"/>
  <c r="J46" i="2"/>
  <c r="J51" i="2"/>
  <c r="J84" i="2"/>
  <c r="J82" i="2"/>
  <c r="J50" i="2"/>
  <c r="J76" i="2"/>
  <c r="J69" i="2"/>
  <c r="J53" i="2"/>
  <c r="J61" i="2"/>
  <c r="J52" i="2"/>
  <c r="J65" i="2"/>
  <c r="J57" i="2"/>
  <c r="J81" i="2"/>
  <c r="J59" i="2"/>
  <c r="J55" i="2"/>
  <c r="J54" i="2"/>
  <c r="J79" i="2"/>
  <c r="J63" i="2"/>
  <c r="J64" i="2"/>
  <c r="J45" i="2"/>
  <c r="J78" i="2"/>
  <c r="J44" i="2"/>
  <c r="J68" i="2"/>
  <c r="J60" i="2"/>
  <c r="J70" i="2"/>
  <c r="J71" i="2"/>
  <c r="J58" i="2"/>
  <c r="J73" i="2"/>
  <c r="J74" i="2"/>
  <c r="J75" i="2"/>
  <c r="J80" i="2"/>
  <c r="J47" i="2"/>
  <c r="J49" i="2"/>
  <c r="J67" i="2"/>
  <c r="J77" i="2"/>
  <c r="J72" i="2"/>
  <c r="J66" i="2"/>
  <c r="J56" i="2"/>
  <c r="J48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4" i="2"/>
  <c r="J29" i="2"/>
  <c r="J37" i="2"/>
  <c r="J6" i="2"/>
  <c r="J21" i="2"/>
  <c r="J22" i="2"/>
  <c r="J25" i="2"/>
  <c r="J27" i="2"/>
  <c r="J32" i="2"/>
  <c r="J36" i="2"/>
  <c r="J34" i="2"/>
  <c r="J39" i="2"/>
  <c r="B2" i="5"/>
  <c r="K249" i="2" l="1"/>
  <c r="K834" i="2"/>
  <c r="K697" i="2"/>
  <c r="K959" i="2"/>
  <c r="K526" i="2"/>
  <c r="K898" i="2"/>
  <c r="K980" i="2"/>
  <c r="K946" i="2"/>
  <c r="K882" i="2"/>
  <c r="K817" i="2"/>
  <c r="K654" i="2"/>
  <c r="K483" i="2"/>
  <c r="K912" i="2"/>
  <c r="K975" i="2"/>
  <c r="K930" i="2"/>
  <c r="K866" i="2"/>
  <c r="K782" i="2"/>
  <c r="K611" i="2"/>
  <c r="K399" i="2"/>
  <c r="K856" i="2"/>
  <c r="K967" i="2"/>
  <c r="K914" i="2"/>
  <c r="K850" i="2"/>
  <c r="K739" i="2"/>
  <c r="K569" i="2"/>
  <c r="K904" i="2"/>
  <c r="K896" i="2"/>
  <c r="K888" i="2"/>
  <c r="K880" i="2"/>
  <c r="K872" i="2"/>
  <c r="K852" i="2"/>
  <c r="K840" i="2"/>
  <c r="K832" i="2"/>
  <c r="K824" i="2"/>
  <c r="K812" i="2"/>
  <c r="K800" i="2"/>
  <c r="K788" i="2"/>
  <c r="K780" i="2"/>
  <c r="K764" i="2"/>
  <c r="K756" i="2"/>
  <c r="K748" i="2"/>
  <c r="K708" i="2"/>
  <c r="K700" i="2"/>
  <c r="K692" i="2"/>
  <c r="K680" i="2"/>
  <c r="K672" i="2"/>
  <c r="K664" i="2"/>
  <c r="K656" i="2"/>
  <c r="K844" i="2"/>
  <c r="K816" i="2"/>
  <c r="K796" i="2"/>
  <c r="K776" i="2"/>
  <c r="K712" i="2"/>
  <c r="K704" i="2"/>
  <c r="K668" i="2"/>
  <c r="K660" i="2"/>
  <c r="K652" i="2"/>
  <c r="K644" i="2"/>
  <c r="K636" i="2"/>
  <c r="K628" i="2"/>
  <c r="K620" i="2"/>
  <c r="K612" i="2"/>
  <c r="K604" i="2"/>
  <c r="K596" i="2"/>
  <c r="K955" i="2"/>
  <c r="K958" i="2"/>
  <c r="K910" i="2"/>
  <c r="K894" i="2"/>
  <c r="K846" i="2"/>
  <c r="K830" i="2"/>
  <c r="K729" i="2"/>
  <c r="K686" i="2"/>
  <c r="K601" i="2"/>
  <c r="K515" i="2"/>
  <c r="K206" i="2"/>
  <c r="K971" i="2"/>
  <c r="K938" i="2"/>
  <c r="K922" i="2"/>
  <c r="K874" i="2"/>
  <c r="K858" i="2"/>
  <c r="K842" i="2"/>
  <c r="K826" i="2"/>
  <c r="K803" i="2"/>
  <c r="K761" i="2"/>
  <c r="K718" i="2"/>
  <c r="K675" i="2"/>
  <c r="K633" i="2"/>
  <c r="K590" i="2"/>
  <c r="K547" i="2"/>
  <c r="K505" i="2"/>
  <c r="K457" i="2"/>
  <c r="K334" i="2"/>
  <c r="K163" i="2"/>
  <c r="K976" i="2"/>
  <c r="K972" i="2"/>
  <c r="K968" i="2"/>
  <c r="K964" i="2"/>
  <c r="K960" i="2"/>
  <c r="K956" i="2"/>
  <c r="K952" i="2"/>
  <c r="K948" i="2"/>
  <c r="K944" i="2"/>
  <c r="K940" i="2"/>
  <c r="K936" i="2"/>
  <c r="K932" i="2"/>
  <c r="K928" i="2"/>
  <c r="K924" i="2"/>
  <c r="K920" i="2"/>
  <c r="K916" i="2"/>
  <c r="K908" i="2"/>
  <c r="K900" i="2"/>
  <c r="K892" i="2"/>
  <c r="K884" i="2"/>
  <c r="K876" i="2"/>
  <c r="K868" i="2"/>
  <c r="K864" i="2"/>
  <c r="K860" i="2"/>
  <c r="K848" i="2"/>
  <c r="K836" i="2"/>
  <c r="K828" i="2"/>
  <c r="K820" i="2"/>
  <c r="K808" i="2"/>
  <c r="K804" i="2"/>
  <c r="K792" i="2"/>
  <c r="K784" i="2"/>
  <c r="K772" i="2"/>
  <c r="K768" i="2"/>
  <c r="K760" i="2"/>
  <c r="K752" i="2"/>
  <c r="K744" i="2"/>
  <c r="K740" i="2"/>
  <c r="K736" i="2"/>
  <c r="K732" i="2"/>
  <c r="K728" i="2"/>
  <c r="K724" i="2"/>
  <c r="K720" i="2"/>
  <c r="K716" i="2"/>
  <c r="K696" i="2"/>
  <c r="K688" i="2"/>
  <c r="K684" i="2"/>
  <c r="K676" i="2"/>
  <c r="K648" i="2"/>
  <c r="K640" i="2"/>
  <c r="K632" i="2"/>
  <c r="K624" i="2"/>
  <c r="K616" i="2"/>
  <c r="K608" i="2"/>
  <c r="K600" i="2"/>
  <c r="K982" i="2"/>
  <c r="K974" i="2"/>
  <c r="K966" i="2"/>
  <c r="K942" i="2"/>
  <c r="K926" i="2"/>
  <c r="K878" i="2"/>
  <c r="K862" i="2"/>
  <c r="K811" i="2"/>
  <c r="K771" i="2"/>
  <c r="K643" i="2"/>
  <c r="K558" i="2"/>
  <c r="K473" i="2"/>
  <c r="K367" i="2"/>
  <c r="K979" i="2"/>
  <c r="K963" i="2"/>
  <c r="K954" i="2"/>
  <c r="K906" i="2"/>
  <c r="K890" i="2"/>
  <c r="K978" i="2"/>
  <c r="K970" i="2"/>
  <c r="K962" i="2"/>
  <c r="K950" i="2"/>
  <c r="K934" i="2"/>
  <c r="K918" i="2"/>
  <c r="K902" i="2"/>
  <c r="K886" i="2"/>
  <c r="K870" i="2"/>
  <c r="K854" i="2"/>
  <c r="K838" i="2"/>
  <c r="K822" i="2"/>
  <c r="K793" i="2"/>
  <c r="K750" i="2"/>
  <c r="K707" i="2"/>
  <c r="K665" i="2"/>
  <c r="K622" i="2"/>
  <c r="K579" i="2"/>
  <c r="K537" i="2"/>
  <c r="K494" i="2"/>
  <c r="K431" i="2"/>
  <c r="K291" i="2"/>
  <c r="K119" i="2"/>
  <c r="K592" i="2"/>
  <c r="K584" i="2"/>
  <c r="K572" i="2"/>
  <c r="K564" i="2"/>
  <c r="K560" i="2"/>
  <c r="K552" i="2"/>
  <c r="K548" i="2"/>
  <c r="K544" i="2"/>
  <c r="K536" i="2"/>
  <c r="K532" i="2"/>
  <c r="K524" i="2"/>
  <c r="K516" i="2"/>
  <c r="K508" i="2"/>
  <c r="K500" i="2"/>
  <c r="K492" i="2"/>
  <c r="K484" i="2"/>
  <c r="K476" i="2"/>
  <c r="K468" i="2"/>
  <c r="K460" i="2"/>
  <c r="K452" i="2"/>
  <c r="K444" i="2"/>
  <c r="K436" i="2"/>
  <c r="K428" i="2"/>
  <c r="K420" i="2"/>
  <c r="K412" i="2"/>
  <c r="K404" i="2"/>
  <c r="K396" i="2"/>
  <c r="K388" i="2"/>
  <c r="K380" i="2"/>
  <c r="K372" i="2"/>
  <c r="K364" i="2"/>
  <c r="K356" i="2"/>
  <c r="K348" i="2"/>
  <c r="K340" i="2"/>
  <c r="K332" i="2"/>
  <c r="K324" i="2"/>
  <c r="K316" i="2"/>
  <c r="K308" i="2"/>
  <c r="K300" i="2"/>
  <c r="K292" i="2"/>
  <c r="K284" i="2"/>
  <c r="K276" i="2"/>
  <c r="K268" i="2"/>
  <c r="K260" i="2"/>
  <c r="K252" i="2"/>
  <c r="K244" i="2"/>
  <c r="K236" i="2"/>
  <c r="K228" i="2"/>
  <c r="K220" i="2"/>
  <c r="K212" i="2"/>
  <c r="K204" i="2"/>
  <c r="K196" i="2"/>
  <c r="K188" i="2"/>
  <c r="K180" i="2"/>
  <c r="K172" i="2"/>
  <c r="K164" i="2"/>
  <c r="K156" i="2"/>
  <c r="K148" i="2"/>
  <c r="K140" i="2"/>
  <c r="K132" i="2"/>
  <c r="K124" i="2"/>
  <c r="K116" i="2"/>
  <c r="K108" i="2"/>
  <c r="K100" i="2"/>
  <c r="K92" i="2"/>
  <c r="K48" i="2"/>
  <c r="K49" i="2"/>
  <c r="K70" i="2"/>
  <c r="K79" i="2"/>
  <c r="K61" i="2"/>
  <c r="K46" i="2"/>
  <c r="K23" i="2"/>
  <c r="K3" i="2"/>
  <c r="K40" i="2"/>
  <c r="K981" i="2"/>
  <c r="K973" i="2"/>
  <c r="K965" i="2"/>
  <c r="K957" i="2"/>
  <c r="K949" i="2"/>
  <c r="K945" i="2"/>
  <c r="K937" i="2"/>
  <c r="K929" i="2"/>
  <c r="K921" i="2"/>
  <c r="K913" i="2"/>
  <c r="K905" i="2"/>
  <c r="K897" i="2"/>
  <c r="K889" i="2"/>
  <c r="K881" i="2"/>
  <c r="K873" i="2"/>
  <c r="K869" i="2"/>
  <c r="K865" i="2"/>
  <c r="K861" i="2"/>
  <c r="K857" i="2"/>
  <c r="K853" i="2"/>
  <c r="K849" i="2"/>
  <c r="K845" i="2"/>
  <c r="K841" i="2"/>
  <c r="K837" i="2"/>
  <c r="K833" i="2"/>
  <c r="K829" i="2"/>
  <c r="K825" i="2"/>
  <c r="K821" i="2"/>
  <c r="K815" i="2"/>
  <c r="K810" i="2"/>
  <c r="K799" i="2"/>
  <c r="K789" i="2"/>
  <c r="K778" i="2"/>
  <c r="K767" i="2"/>
  <c r="K757" i="2"/>
  <c r="K746" i="2"/>
  <c r="K735" i="2"/>
  <c r="K725" i="2"/>
  <c r="K714" i="2"/>
  <c r="K703" i="2"/>
  <c r="K693" i="2"/>
  <c r="K682" i="2"/>
  <c r="K671" i="2"/>
  <c r="K661" i="2"/>
  <c r="K650" i="2"/>
  <c r="K639" i="2"/>
  <c r="K629" i="2"/>
  <c r="K618" i="2"/>
  <c r="K607" i="2"/>
  <c r="K597" i="2"/>
  <c r="K586" i="2"/>
  <c r="K575" i="2"/>
  <c r="K565" i="2"/>
  <c r="K554" i="2"/>
  <c r="K543" i="2"/>
  <c r="K533" i="2"/>
  <c r="K522" i="2"/>
  <c r="K511" i="2"/>
  <c r="K501" i="2"/>
  <c r="K490" i="2"/>
  <c r="K479" i="2"/>
  <c r="K467" i="2"/>
  <c r="K451" i="2"/>
  <c r="K419" i="2"/>
  <c r="K387" i="2"/>
  <c r="K355" i="2"/>
  <c r="K318" i="2"/>
  <c r="K275" i="2"/>
  <c r="K233" i="2"/>
  <c r="K190" i="2"/>
  <c r="K147" i="2"/>
  <c r="K588" i="2"/>
  <c r="K580" i="2"/>
  <c r="K576" i="2"/>
  <c r="K568" i="2"/>
  <c r="K556" i="2"/>
  <c r="K540" i="2"/>
  <c r="K528" i="2"/>
  <c r="K520" i="2"/>
  <c r="K512" i="2"/>
  <c r="K504" i="2"/>
  <c r="K496" i="2"/>
  <c r="K488" i="2"/>
  <c r="K480" i="2"/>
  <c r="K472" i="2"/>
  <c r="K464" i="2"/>
  <c r="K456" i="2"/>
  <c r="K448" i="2"/>
  <c r="K440" i="2"/>
  <c r="K432" i="2"/>
  <c r="K424" i="2"/>
  <c r="K416" i="2"/>
  <c r="K408" i="2"/>
  <c r="K400" i="2"/>
  <c r="K392" i="2"/>
  <c r="K384" i="2"/>
  <c r="K376" i="2"/>
  <c r="K368" i="2"/>
  <c r="K360" i="2"/>
  <c r="K352" i="2"/>
  <c r="K344" i="2"/>
  <c r="K336" i="2"/>
  <c r="K328" i="2"/>
  <c r="K320" i="2"/>
  <c r="K312" i="2"/>
  <c r="K304" i="2"/>
  <c r="K296" i="2"/>
  <c r="K288" i="2"/>
  <c r="K280" i="2"/>
  <c r="K272" i="2"/>
  <c r="K264" i="2"/>
  <c r="K256" i="2"/>
  <c r="K248" i="2"/>
  <c r="K240" i="2"/>
  <c r="K232" i="2"/>
  <c r="K224" i="2"/>
  <c r="K216" i="2"/>
  <c r="K208" i="2"/>
  <c r="K200" i="2"/>
  <c r="K192" i="2"/>
  <c r="K184" i="2"/>
  <c r="K176" i="2"/>
  <c r="K168" i="2"/>
  <c r="K160" i="2"/>
  <c r="K152" i="2"/>
  <c r="K144" i="2"/>
  <c r="K136" i="2"/>
  <c r="K128" i="2"/>
  <c r="K120" i="2"/>
  <c r="K112" i="2"/>
  <c r="K104" i="2"/>
  <c r="K96" i="2"/>
  <c r="K88" i="2"/>
  <c r="K66" i="2"/>
  <c r="K74" i="2"/>
  <c r="K78" i="2"/>
  <c r="K81" i="2"/>
  <c r="K50" i="2"/>
  <c r="K28" i="2"/>
  <c r="K35" i="2"/>
  <c r="K5" i="2"/>
  <c r="K11" i="2"/>
  <c r="K31" i="2"/>
  <c r="K24" i="2"/>
  <c r="K33" i="2"/>
  <c r="K16" i="2"/>
  <c r="K2" i="2"/>
  <c r="K30" i="2"/>
  <c r="K9" i="2"/>
  <c r="K51" i="2"/>
  <c r="K76" i="2"/>
  <c r="K52" i="2"/>
  <c r="K59" i="2"/>
  <c r="K63" i="2"/>
  <c r="K44" i="2"/>
  <c r="K71" i="2"/>
  <c r="K75" i="2"/>
  <c r="K67" i="2"/>
  <c r="K56" i="2"/>
  <c r="K85" i="2"/>
  <c r="K89" i="2"/>
  <c r="K93" i="2"/>
  <c r="K97" i="2"/>
  <c r="K101" i="2"/>
  <c r="K105" i="2"/>
  <c r="K15" i="2"/>
  <c r="K38" i="2"/>
  <c r="K20" i="2"/>
  <c r="K7" i="2"/>
  <c r="K41" i="2"/>
  <c r="K10" i="2"/>
  <c r="K14" i="2"/>
  <c r="K62" i="2"/>
  <c r="K84" i="2"/>
  <c r="K69" i="2"/>
  <c r="K65" i="2"/>
  <c r="K55" i="2"/>
  <c r="K64" i="2"/>
  <c r="K68" i="2"/>
  <c r="K58" i="2"/>
  <c r="K80" i="2"/>
  <c r="K77" i="2"/>
  <c r="K86" i="2"/>
  <c r="K90" i="2"/>
  <c r="K94" i="2"/>
  <c r="K98" i="2"/>
  <c r="K102" i="2"/>
  <c r="K106" i="2"/>
  <c r="K110" i="2"/>
  <c r="K114" i="2"/>
  <c r="K118" i="2"/>
  <c r="K122" i="2"/>
  <c r="K18" i="2"/>
  <c r="K13" i="2"/>
  <c r="K42" i="2"/>
  <c r="K57" i="2"/>
  <c r="K73" i="2"/>
  <c r="K87" i="2"/>
  <c r="K103" i="2"/>
  <c r="K113" i="2"/>
  <c r="K121" i="2"/>
  <c r="K127" i="2"/>
  <c r="K133" i="2"/>
  <c r="K138" i="2"/>
  <c r="K143" i="2"/>
  <c r="K149" i="2"/>
  <c r="K154" i="2"/>
  <c r="K159" i="2"/>
  <c r="K165" i="2"/>
  <c r="K170" i="2"/>
  <c r="K175" i="2"/>
  <c r="K181" i="2"/>
  <c r="K186" i="2"/>
  <c r="K191" i="2"/>
  <c r="K197" i="2"/>
  <c r="K202" i="2"/>
  <c r="K207" i="2"/>
  <c r="K213" i="2"/>
  <c r="K218" i="2"/>
  <c r="K223" i="2"/>
  <c r="K229" i="2"/>
  <c r="K234" i="2"/>
  <c r="K239" i="2"/>
  <c r="K245" i="2"/>
  <c r="K250" i="2"/>
  <c r="K255" i="2"/>
  <c r="K261" i="2"/>
  <c r="K266" i="2"/>
  <c r="K271" i="2"/>
  <c r="K277" i="2"/>
  <c r="K282" i="2"/>
  <c r="K287" i="2"/>
  <c r="K293" i="2"/>
  <c r="K298" i="2"/>
  <c r="K303" i="2"/>
  <c r="K309" i="2"/>
  <c r="K314" i="2"/>
  <c r="K319" i="2"/>
  <c r="K325" i="2"/>
  <c r="K330" i="2"/>
  <c r="K335" i="2"/>
  <c r="K17" i="2"/>
  <c r="K43" i="2"/>
  <c r="K83" i="2"/>
  <c r="K54" i="2"/>
  <c r="K47" i="2"/>
  <c r="K91" i="2"/>
  <c r="K107" i="2"/>
  <c r="K115" i="2"/>
  <c r="K123" i="2"/>
  <c r="K129" i="2"/>
  <c r="K134" i="2"/>
  <c r="K139" i="2"/>
  <c r="K145" i="2"/>
  <c r="K150" i="2"/>
  <c r="K155" i="2"/>
  <c r="K161" i="2"/>
  <c r="K166" i="2"/>
  <c r="K171" i="2"/>
  <c r="K177" i="2"/>
  <c r="K182" i="2"/>
  <c r="K187" i="2"/>
  <c r="K193" i="2"/>
  <c r="K198" i="2"/>
  <c r="K203" i="2"/>
  <c r="K209" i="2"/>
  <c r="K214" i="2"/>
  <c r="K219" i="2"/>
  <c r="K225" i="2"/>
  <c r="K230" i="2"/>
  <c r="K235" i="2"/>
  <c r="K241" i="2"/>
  <c r="K246" i="2"/>
  <c r="K251" i="2"/>
  <c r="K257" i="2"/>
  <c r="K262" i="2"/>
  <c r="K267" i="2"/>
  <c r="K273" i="2"/>
  <c r="K278" i="2"/>
  <c r="K283" i="2"/>
  <c r="K289" i="2"/>
  <c r="K294" i="2"/>
  <c r="K299" i="2"/>
  <c r="K305" i="2"/>
  <c r="K310" i="2"/>
  <c r="K315" i="2"/>
  <c r="K321" i="2"/>
  <c r="K326" i="2"/>
  <c r="K331" i="2"/>
  <c r="K337" i="2"/>
  <c r="K341" i="2"/>
  <c r="K345" i="2"/>
  <c r="K349" i="2"/>
  <c r="K353" i="2"/>
  <c r="K357" i="2"/>
  <c r="K361" i="2"/>
  <c r="K365" i="2"/>
  <c r="K369" i="2"/>
  <c r="K373" i="2"/>
  <c r="K377" i="2"/>
  <c r="K381" i="2"/>
  <c r="K385" i="2"/>
  <c r="K389" i="2"/>
  <c r="K393" i="2"/>
  <c r="K397" i="2"/>
  <c r="K401" i="2"/>
  <c r="K405" i="2"/>
  <c r="K409" i="2"/>
  <c r="K413" i="2"/>
  <c r="K417" i="2"/>
  <c r="K421" i="2"/>
  <c r="K425" i="2"/>
  <c r="K429" i="2"/>
  <c r="K433" i="2"/>
  <c r="K437" i="2"/>
  <c r="K441" i="2"/>
  <c r="K445" i="2"/>
  <c r="K449" i="2"/>
  <c r="K8" i="2"/>
  <c r="K82" i="2"/>
  <c r="K45" i="2"/>
  <c r="K72" i="2"/>
  <c r="K95" i="2"/>
  <c r="K109" i="2"/>
  <c r="K117" i="2"/>
  <c r="K125" i="2"/>
  <c r="K130" i="2"/>
  <c r="K135" i="2"/>
  <c r="K141" i="2"/>
  <c r="K146" i="2"/>
  <c r="K151" i="2"/>
  <c r="K157" i="2"/>
  <c r="K162" i="2"/>
  <c r="K167" i="2"/>
  <c r="K173" i="2"/>
  <c r="K178" i="2"/>
  <c r="K183" i="2"/>
  <c r="K189" i="2"/>
  <c r="K194" i="2"/>
  <c r="K199" i="2"/>
  <c r="K205" i="2"/>
  <c r="K210" i="2"/>
  <c r="K215" i="2"/>
  <c r="K221" i="2"/>
  <c r="K226" i="2"/>
  <c r="K231" i="2"/>
  <c r="K237" i="2"/>
  <c r="K242" i="2"/>
  <c r="K247" i="2"/>
  <c r="K253" i="2"/>
  <c r="K258" i="2"/>
  <c r="K263" i="2"/>
  <c r="K269" i="2"/>
  <c r="K274" i="2"/>
  <c r="K279" i="2"/>
  <c r="K285" i="2"/>
  <c r="K290" i="2"/>
  <c r="K295" i="2"/>
  <c r="K301" i="2"/>
  <c r="K306" i="2"/>
  <c r="K311" i="2"/>
  <c r="K317" i="2"/>
  <c r="K322" i="2"/>
  <c r="K327" i="2"/>
  <c r="K333" i="2"/>
  <c r="K338" i="2"/>
  <c r="K342" i="2"/>
  <c r="K346" i="2"/>
  <c r="K350" i="2"/>
  <c r="K354" i="2"/>
  <c r="K358" i="2"/>
  <c r="K362" i="2"/>
  <c r="K366" i="2"/>
  <c r="K370" i="2"/>
  <c r="K374" i="2"/>
  <c r="K378" i="2"/>
  <c r="K382" i="2"/>
  <c r="K386" i="2"/>
  <c r="K390" i="2"/>
  <c r="K394" i="2"/>
  <c r="K398" i="2"/>
  <c r="K402" i="2"/>
  <c r="K406" i="2"/>
  <c r="K410" i="2"/>
  <c r="K414" i="2"/>
  <c r="K418" i="2"/>
  <c r="K422" i="2"/>
  <c r="K426" i="2"/>
  <c r="K430" i="2"/>
  <c r="K434" i="2"/>
  <c r="K438" i="2"/>
  <c r="K442" i="2"/>
  <c r="K446" i="2"/>
  <c r="K450" i="2"/>
  <c r="K454" i="2"/>
  <c r="K458" i="2"/>
  <c r="K462" i="2"/>
  <c r="K466" i="2"/>
  <c r="K470" i="2"/>
  <c r="K12" i="2"/>
  <c r="K99" i="2"/>
  <c r="K131" i="2"/>
  <c r="K153" i="2"/>
  <c r="K174" i="2"/>
  <c r="K195" i="2"/>
  <c r="K217" i="2"/>
  <c r="K238" i="2"/>
  <c r="K259" i="2"/>
  <c r="K281" i="2"/>
  <c r="K302" i="2"/>
  <c r="K323" i="2"/>
  <c r="K343" i="2"/>
  <c r="K359" i="2"/>
  <c r="K375" i="2"/>
  <c r="K391" i="2"/>
  <c r="K407" i="2"/>
  <c r="K423" i="2"/>
  <c r="K439" i="2"/>
  <c r="K453" i="2"/>
  <c r="K461" i="2"/>
  <c r="K469" i="2"/>
  <c r="K475" i="2"/>
  <c r="K481" i="2"/>
  <c r="K486" i="2"/>
  <c r="K491" i="2"/>
  <c r="K497" i="2"/>
  <c r="K502" i="2"/>
  <c r="K507" i="2"/>
  <c r="K513" i="2"/>
  <c r="K518" i="2"/>
  <c r="K523" i="2"/>
  <c r="K529" i="2"/>
  <c r="K534" i="2"/>
  <c r="K539" i="2"/>
  <c r="K545" i="2"/>
  <c r="K550" i="2"/>
  <c r="K555" i="2"/>
  <c r="K561" i="2"/>
  <c r="K566" i="2"/>
  <c r="K571" i="2"/>
  <c r="K577" i="2"/>
  <c r="K582" i="2"/>
  <c r="K587" i="2"/>
  <c r="K593" i="2"/>
  <c r="K598" i="2"/>
  <c r="K603" i="2"/>
  <c r="K609" i="2"/>
  <c r="K614" i="2"/>
  <c r="K619" i="2"/>
  <c r="K625" i="2"/>
  <c r="K630" i="2"/>
  <c r="K635" i="2"/>
  <c r="K641" i="2"/>
  <c r="K646" i="2"/>
  <c r="K651" i="2"/>
  <c r="K657" i="2"/>
  <c r="K662" i="2"/>
  <c r="K667" i="2"/>
  <c r="K673" i="2"/>
  <c r="K678" i="2"/>
  <c r="K683" i="2"/>
  <c r="K689" i="2"/>
  <c r="K694" i="2"/>
  <c r="K699" i="2"/>
  <c r="K705" i="2"/>
  <c r="K710" i="2"/>
  <c r="K715" i="2"/>
  <c r="K721" i="2"/>
  <c r="K726" i="2"/>
  <c r="K731" i="2"/>
  <c r="K737" i="2"/>
  <c r="K742" i="2"/>
  <c r="K747" i="2"/>
  <c r="K753" i="2"/>
  <c r="K758" i="2"/>
  <c r="K763" i="2"/>
  <c r="K769" i="2"/>
  <c r="K774" i="2"/>
  <c r="K779" i="2"/>
  <c r="K785" i="2"/>
  <c r="K790" i="2"/>
  <c r="K795" i="2"/>
  <c r="K801" i="2"/>
  <c r="K806" i="2"/>
  <c r="K53" i="2"/>
  <c r="K111" i="2"/>
  <c r="K137" i="2"/>
  <c r="K158" i="2"/>
  <c r="K179" i="2"/>
  <c r="K201" i="2"/>
  <c r="K222" i="2"/>
  <c r="K243" i="2"/>
  <c r="K265" i="2"/>
  <c r="K286" i="2"/>
  <c r="K307" i="2"/>
  <c r="K329" i="2"/>
  <c r="K347" i="2"/>
  <c r="K363" i="2"/>
  <c r="K379" i="2"/>
  <c r="K395" i="2"/>
  <c r="K411" i="2"/>
  <c r="K427" i="2"/>
  <c r="K443" i="2"/>
  <c r="K455" i="2"/>
  <c r="K463" i="2"/>
  <c r="K471" i="2"/>
  <c r="K477" i="2"/>
  <c r="K482" i="2"/>
  <c r="K487" i="2"/>
  <c r="K493" i="2"/>
  <c r="K498" i="2"/>
  <c r="K503" i="2"/>
  <c r="K509" i="2"/>
  <c r="K514" i="2"/>
  <c r="K519" i="2"/>
  <c r="K525" i="2"/>
  <c r="K530" i="2"/>
  <c r="K535" i="2"/>
  <c r="K541" i="2"/>
  <c r="K546" i="2"/>
  <c r="K551" i="2"/>
  <c r="K557" i="2"/>
  <c r="K562" i="2"/>
  <c r="K567" i="2"/>
  <c r="K573" i="2"/>
  <c r="K578" i="2"/>
  <c r="K583" i="2"/>
  <c r="K589" i="2"/>
  <c r="K594" i="2"/>
  <c r="K599" i="2"/>
  <c r="K605" i="2"/>
  <c r="K610" i="2"/>
  <c r="K615" i="2"/>
  <c r="K621" i="2"/>
  <c r="K626" i="2"/>
  <c r="K631" i="2"/>
  <c r="K637" i="2"/>
  <c r="K642" i="2"/>
  <c r="K647" i="2"/>
  <c r="K653" i="2"/>
  <c r="K658" i="2"/>
  <c r="K663" i="2"/>
  <c r="K669" i="2"/>
  <c r="K674" i="2"/>
  <c r="K679" i="2"/>
  <c r="K685" i="2"/>
  <c r="K690" i="2"/>
  <c r="K695" i="2"/>
  <c r="K701" i="2"/>
  <c r="K706" i="2"/>
  <c r="K711" i="2"/>
  <c r="K717" i="2"/>
  <c r="K722" i="2"/>
  <c r="K727" i="2"/>
  <c r="K733" i="2"/>
  <c r="K738" i="2"/>
  <c r="K743" i="2"/>
  <c r="K749" i="2"/>
  <c r="K754" i="2"/>
  <c r="K759" i="2"/>
  <c r="K765" i="2"/>
  <c r="K770" i="2"/>
  <c r="K775" i="2"/>
  <c r="K781" i="2"/>
  <c r="K786" i="2"/>
  <c r="K791" i="2"/>
  <c r="K797" i="2"/>
  <c r="K802" i="2"/>
  <c r="K807" i="2"/>
  <c r="K977" i="2"/>
  <c r="K969" i="2"/>
  <c r="K961" i="2"/>
  <c r="K953" i="2"/>
  <c r="K941" i="2"/>
  <c r="K933" i="2"/>
  <c r="K925" i="2"/>
  <c r="K917" i="2"/>
  <c r="K909" i="2"/>
  <c r="K901" i="2"/>
  <c r="K893" i="2"/>
  <c r="K885" i="2"/>
  <c r="K877" i="2"/>
  <c r="K819" i="2"/>
  <c r="K814" i="2"/>
  <c r="K809" i="2"/>
  <c r="K798" i="2"/>
  <c r="K787" i="2"/>
  <c r="K777" i="2"/>
  <c r="K766" i="2"/>
  <c r="K755" i="2"/>
  <c r="K745" i="2"/>
  <c r="K734" i="2"/>
  <c r="K723" i="2"/>
  <c r="K713" i="2"/>
  <c r="K702" i="2"/>
  <c r="K691" i="2"/>
  <c r="K681" i="2"/>
  <c r="K670" i="2"/>
  <c r="K659" i="2"/>
  <c r="K649" i="2"/>
  <c r="K638" i="2"/>
  <c r="K627" i="2"/>
  <c r="K617" i="2"/>
  <c r="K606" i="2"/>
  <c r="K595" i="2"/>
  <c r="K585" i="2"/>
  <c r="K574" i="2"/>
  <c r="K563" i="2"/>
  <c r="K553" i="2"/>
  <c r="K542" i="2"/>
  <c r="K531" i="2"/>
  <c r="K521" i="2"/>
  <c r="K510" i="2"/>
  <c r="K499" i="2"/>
  <c r="K489" i="2"/>
  <c r="K478" i="2"/>
  <c r="K465" i="2"/>
  <c r="K447" i="2"/>
  <c r="K415" i="2"/>
  <c r="K383" i="2"/>
  <c r="K351" i="2"/>
  <c r="K313" i="2"/>
  <c r="K270" i="2"/>
  <c r="K227" i="2"/>
  <c r="K185" i="2"/>
  <c r="K142" i="2"/>
  <c r="K60" i="2"/>
  <c r="K951" i="2"/>
  <c r="K947" i="2"/>
  <c r="K943" i="2"/>
  <c r="K939" i="2"/>
  <c r="K935" i="2"/>
  <c r="K931" i="2"/>
  <c r="K927" i="2"/>
  <c r="K923" i="2"/>
  <c r="K919" i="2"/>
  <c r="K915" i="2"/>
  <c r="K911" i="2"/>
  <c r="K907" i="2"/>
  <c r="K903" i="2"/>
  <c r="K899" i="2"/>
  <c r="K895" i="2"/>
  <c r="K891" i="2"/>
  <c r="K887" i="2"/>
  <c r="K883" i="2"/>
  <c r="K879" i="2"/>
  <c r="K875" i="2"/>
  <c r="K871" i="2"/>
  <c r="K867" i="2"/>
  <c r="K863" i="2"/>
  <c r="K859" i="2"/>
  <c r="K855" i="2"/>
  <c r="K851" i="2"/>
  <c r="K847" i="2"/>
  <c r="K843" i="2"/>
  <c r="K839" i="2"/>
  <c r="K835" i="2"/>
  <c r="K831" i="2"/>
  <c r="K827" i="2"/>
  <c r="K823" i="2"/>
  <c r="K818" i="2"/>
  <c r="K813" i="2"/>
  <c r="K805" i="2"/>
  <c r="K794" i="2"/>
  <c r="K783" i="2"/>
  <c r="K773" i="2"/>
  <c r="K762" i="2"/>
  <c r="K751" i="2"/>
  <c r="K741" i="2"/>
  <c r="K730" i="2"/>
  <c r="K719" i="2"/>
  <c r="K709" i="2"/>
  <c r="K698" i="2"/>
  <c r="K687" i="2"/>
  <c r="K677" i="2"/>
  <c r="K666" i="2"/>
  <c r="K655" i="2"/>
  <c r="K645" i="2"/>
  <c r="K634" i="2"/>
  <c r="K623" i="2"/>
  <c r="K613" i="2"/>
  <c r="K602" i="2"/>
  <c r="K591" i="2"/>
  <c r="K581" i="2"/>
  <c r="K570" i="2"/>
  <c r="K559" i="2"/>
  <c r="K549" i="2"/>
  <c r="K538" i="2"/>
  <c r="K527" i="2"/>
  <c r="K517" i="2"/>
  <c r="K506" i="2"/>
  <c r="K495" i="2"/>
  <c r="K485" i="2"/>
  <c r="K474" i="2"/>
  <c r="K459" i="2"/>
  <c r="K435" i="2"/>
  <c r="K403" i="2"/>
  <c r="K371" i="2"/>
  <c r="K339" i="2"/>
  <c r="K297" i="2"/>
  <c r="K254" i="2"/>
  <c r="K211" i="2"/>
  <c r="K169" i="2"/>
  <c r="K126" i="2"/>
  <c r="K19" i="2"/>
  <c r="K26" i="2"/>
  <c r="A15" i="2"/>
  <c r="A16" i="2"/>
  <c r="A17" i="2"/>
  <c r="A18" i="2"/>
  <c r="A19" i="2"/>
  <c r="A20" i="2"/>
  <c r="A21" i="2"/>
  <c r="A22" i="2"/>
  <c r="A23" i="2"/>
  <c r="K37" i="2" l="1"/>
  <c r="K29" i="2"/>
  <c r="K34" i="2"/>
  <c r="K39" i="2"/>
  <c r="K6" i="2"/>
  <c r="K36" i="2"/>
  <c r="K25" i="2"/>
  <c r="K22" i="2"/>
  <c r="K4" i="2"/>
  <c r="K32" i="2"/>
  <c r="K27" i="2"/>
  <c r="K21" i="2"/>
  <c r="A3" i="2"/>
  <c r="A4" i="2"/>
  <c r="A5" i="2"/>
  <c r="A6" i="2"/>
  <c r="A7" i="2"/>
  <c r="A8" i="2"/>
  <c r="A9" i="2"/>
  <c r="A10" i="2"/>
  <c r="A11" i="2"/>
  <c r="A12" i="2"/>
  <c r="A13" i="2"/>
  <c r="A14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A2" i="2"/>
  <c r="C1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I12" i="2" l="1"/>
  <c r="I971" i="2"/>
  <c r="I959" i="2"/>
  <c r="I947" i="2"/>
  <c r="I935" i="2"/>
  <c r="I927" i="2"/>
  <c r="I915" i="2"/>
  <c r="I903" i="2"/>
  <c r="I891" i="2"/>
  <c r="I879" i="2"/>
  <c r="I867" i="2"/>
  <c r="I855" i="2"/>
  <c r="I839" i="2"/>
  <c r="I827" i="2"/>
  <c r="I819" i="2"/>
  <c r="I807" i="2"/>
  <c r="I795" i="2"/>
  <c r="I783" i="2"/>
  <c r="I771" i="2"/>
  <c r="I755" i="2"/>
  <c r="I743" i="2"/>
  <c r="I731" i="2"/>
  <c r="I719" i="2"/>
  <c r="I707" i="2"/>
  <c r="I695" i="2"/>
  <c r="I683" i="2"/>
  <c r="I671" i="2"/>
  <c r="I979" i="2"/>
  <c r="I967" i="2"/>
  <c r="I955" i="2"/>
  <c r="I943" i="2"/>
  <c r="I931" i="2"/>
  <c r="I919" i="2"/>
  <c r="I907" i="2"/>
  <c r="I895" i="2"/>
  <c r="I883" i="2"/>
  <c r="I871" i="2"/>
  <c r="I859" i="2"/>
  <c r="I851" i="2"/>
  <c r="I843" i="2"/>
  <c r="I831" i="2"/>
  <c r="I815" i="2"/>
  <c r="I803" i="2"/>
  <c r="I791" i="2"/>
  <c r="I779" i="2"/>
  <c r="I767" i="2"/>
  <c r="I759" i="2"/>
  <c r="I747" i="2"/>
  <c r="I735" i="2"/>
  <c r="I723" i="2"/>
  <c r="I711" i="2"/>
  <c r="I699" i="2"/>
  <c r="I687" i="2"/>
  <c r="I679" i="2"/>
  <c r="I667" i="2"/>
  <c r="I663" i="2"/>
  <c r="I659" i="2"/>
  <c r="I975" i="2"/>
  <c r="I963" i="2"/>
  <c r="I951" i="2"/>
  <c r="I939" i="2"/>
  <c r="I923" i="2"/>
  <c r="I911" i="2"/>
  <c r="I899" i="2"/>
  <c r="I887" i="2"/>
  <c r="I875" i="2"/>
  <c r="I863" i="2"/>
  <c r="I847" i="2"/>
  <c r="I835" i="2"/>
  <c r="I823" i="2"/>
  <c r="I811" i="2"/>
  <c r="I799" i="2"/>
  <c r="I787" i="2"/>
  <c r="I775" i="2"/>
  <c r="I763" i="2"/>
  <c r="I751" i="2"/>
  <c r="I739" i="2"/>
  <c r="I727" i="2"/>
  <c r="I715" i="2"/>
  <c r="I703" i="2"/>
  <c r="I691" i="2"/>
  <c r="I675" i="2"/>
  <c r="I655" i="2"/>
  <c r="I982" i="2"/>
  <c r="I974" i="2"/>
  <c r="I962" i="2"/>
  <c r="I950" i="2"/>
  <c r="I938" i="2"/>
  <c r="I926" i="2"/>
  <c r="I914" i="2"/>
  <c r="I898" i="2"/>
  <c r="I970" i="2"/>
  <c r="I958" i="2"/>
  <c r="I946" i="2"/>
  <c r="I934" i="2"/>
  <c r="I922" i="2"/>
  <c r="I910" i="2"/>
  <c r="I902" i="2"/>
  <c r="I978" i="2"/>
  <c r="I966" i="2"/>
  <c r="I954" i="2"/>
  <c r="I942" i="2"/>
  <c r="I930" i="2"/>
  <c r="I918" i="2"/>
  <c r="I906" i="2"/>
  <c r="I15" i="2"/>
  <c r="I38" i="2"/>
  <c r="I18" i="2"/>
  <c r="I17" i="2"/>
  <c r="I19" i="2"/>
  <c r="I11" i="2"/>
  <c r="I31" i="2"/>
  <c r="I981" i="2"/>
  <c r="I977" i="2"/>
  <c r="I973" i="2"/>
  <c r="I969" i="2"/>
  <c r="I965" i="2"/>
  <c r="I961" i="2"/>
  <c r="I957" i="2"/>
  <c r="I953" i="2"/>
  <c r="I949" i="2"/>
  <c r="I945" i="2"/>
  <c r="I941" i="2"/>
  <c r="I937" i="2"/>
  <c r="I933" i="2"/>
  <c r="I929" i="2"/>
  <c r="I925" i="2"/>
  <c r="I921" i="2"/>
  <c r="I913" i="2"/>
  <c r="I905" i="2"/>
  <c r="I897" i="2"/>
  <c r="I889" i="2"/>
  <c r="I881" i="2"/>
  <c r="I873" i="2"/>
  <c r="I865" i="2"/>
  <c r="I857" i="2"/>
  <c r="I849" i="2"/>
  <c r="I841" i="2"/>
  <c r="I833" i="2"/>
  <c r="I825" i="2"/>
  <c r="I817" i="2"/>
  <c r="I809" i="2"/>
  <c r="I801" i="2"/>
  <c r="I793" i="2"/>
  <c r="I785" i="2"/>
  <c r="I777" i="2"/>
  <c r="I769" i="2"/>
  <c r="I761" i="2"/>
  <c r="I753" i="2"/>
  <c r="I745" i="2"/>
  <c r="I737" i="2"/>
  <c r="I729" i="2"/>
  <c r="I725" i="2"/>
  <c r="I721" i="2"/>
  <c r="I717" i="2"/>
  <c r="I713" i="2"/>
  <c r="I705" i="2"/>
  <c r="I701" i="2"/>
  <c r="I894" i="2"/>
  <c r="I890" i="2"/>
  <c r="I886" i="2"/>
  <c r="I882" i="2"/>
  <c r="I878" i="2"/>
  <c r="I874" i="2"/>
  <c r="I870" i="2"/>
  <c r="I866" i="2"/>
  <c r="I862" i="2"/>
  <c r="I858" i="2"/>
  <c r="I854" i="2"/>
  <c r="I850" i="2"/>
  <c r="I846" i="2"/>
  <c r="I842" i="2"/>
  <c r="I838" i="2"/>
  <c r="I834" i="2"/>
  <c r="I830" i="2"/>
  <c r="I826" i="2"/>
  <c r="I822" i="2"/>
  <c r="I818" i="2"/>
  <c r="I814" i="2"/>
  <c r="I810" i="2"/>
  <c r="I806" i="2"/>
  <c r="I802" i="2"/>
  <c r="I798" i="2"/>
  <c r="I794" i="2"/>
  <c r="I790" i="2"/>
  <c r="I786" i="2"/>
  <c r="I782" i="2"/>
  <c r="I778" i="2"/>
  <c r="I774" i="2"/>
  <c r="I770" i="2"/>
  <c r="I766" i="2"/>
  <c r="I762" i="2"/>
  <c r="I758" i="2"/>
  <c r="I754" i="2"/>
  <c r="I750" i="2"/>
  <c r="I746" i="2"/>
  <c r="I742" i="2"/>
  <c r="I738" i="2"/>
  <c r="I734" i="2"/>
  <c r="I730" i="2"/>
  <c r="I726" i="2"/>
  <c r="I722" i="2"/>
  <c r="I718" i="2"/>
  <c r="I714" i="2"/>
  <c r="I710" i="2"/>
  <c r="I706" i="2"/>
  <c r="I702" i="2"/>
  <c r="I698" i="2"/>
  <c r="I694" i="2"/>
  <c r="I690" i="2"/>
  <c r="I686" i="2"/>
  <c r="I682" i="2"/>
  <c r="I917" i="2"/>
  <c r="I909" i="2"/>
  <c r="I901" i="2"/>
  <c r="I893" i="2"/>
  <c r="I885" i="2"/>
  <c r="I877" i="2"/>
  <c r="I869" i="2"/>
  <c r="I861" i="2"/>
  <c r="I853" i="2"/>
  <c r="I845" i="2"/>
  <c r="I837" i="2"/>
  <c r="I829" i="2"/>
  <c r="I821" i="2"/>
  <c r="I813" i="2"/>
  <c r="I805" i="2"/>
  <c r="I797" i="2"/>
  <c r="I789" i="2"/>
  <c r="I781" i="2"/>
  <c r="I773" i="2"/>
  <c r="I765" i="2"/>
  <c r="I757" i="2"/>
  <c r="I749" i="2"/>
  <c r="I741" i="2"/>
  <c r="I733" i="2"/>
  <c r="I709" i="2"/>
  <c r="I697" i="2"/>
  <c r="I693" i="2"/>
  <c r="I689" i="2"/>
  <c r="I685" i="2"/>
  <c r="I681" i="2"/>
  <c r="I677" i="2"/>
  <c r="I673" i="2"/>
  <c r="I669" i="2"/>
  <c r="I665" i="2"/>
  <c r="I661" i="2"/>
  <c r="I657" i="2"/>
  <c r="I653" i="2"/>
  <c r="I649" i="2"/>
  <c r="I645" i="2"/>
  <c r="I641" i="2"/>
  <c r="I637" i="2"/>
  <c r="I633" i="2"/>
  <c r="I629" i="2"/>
  <c r="I625" i="2"/>
  <c r="I621" i="2"/>
  <c r="I617" i="2"/>
  <c r="I613" i="2"/>
  <c r="I609" i="2"/>
  <c r="I605" i="2"/>
  <c r="I601" i="2"/>
  <c r="I597" i="2"/>
  <c r="I593" i="2"/>
  <c r="I589" i="2"/>
  <c r="I585" i="2"/>
  <c r="I581" i="2"/>
  <c r="I577" i="2"/>
  <c r="I573" i="2"/>
  <c r="I569" i="2"/>
  <c r="I565" i="2"/>
  <c r="I561" i="2"/>
  <c r="I557" i="2"/>
  <c r="I553" i="2"/>
  <c r="I549" i="2"/>
  <c r="I545" i="2"/>
  <c r="I541" i="2"/>
  <c r="I537" i="2"/>
  <c r="I533" i="2"/>
  <c r="I529" i="2"/>
  <c r="I525" i="2"/>
  <c r="I521" i="2"/>
  <c r="I517" i="2"/>
  <c r="I513" i="2"/>
  <c r="I509" i="2"/>
  <c r="I505" i="2"/>
  <c r="I501" i="2"/>
  <c r="I497" i="2"/>
  <c r="I493" i="2"/>
  <c r="I489" i="2"/>
  <c r="I485" i="2"/>
  <c r="I481" i="2"/>
  <c r="I477" i="2"/>
  <c r="I473" i="2"/>
  <c r="I469" i="2"/>
  <c r="I465" i="2"/>
  <c r="I461" i="2"/>
  <c r="I457" i="2"/>
  <c r="I453" i="2"/>
  <c r="I449" i="2"/>
  <c r="I445" i="2"/>
  <c r="I441" i="2"/>
  <c r="I437" i="2"/>
  <c r="I433" i="2"/>
  <c r="I429" i="2"/>
  <c r="I425" i="2"/>
  <c r="I421" i="2"/>
  <c r="I417" i="2"/>
  <c r="I413" i="2"/>
  <c r="I409" i="2"/>
  <c r="I405" i="2"/>
  <c r="I401" i="2"/>
  <c r="I397" i="2"/>
  <c r="I393" i="2"/>
  <c r="I389" i="2"/>
  <c r="I385" i="2"/>
  <c r="I381" i="2"/>
  <c r="I377" i="2"/>
  <c r="I373" i="2"/>
  <c r="I369" i="2"/>
  <c r="I365" i="2"/>
  <c r="I361" i="2"/>
  <c r="I357" i="2"/>
  <c r="I353" i="2"/>
  <c r="I349" i="2"/>
  <c r="I345" i="2"/>
  <c r="I341" i="2"/>
  <c r="I337" i="2"/>
  <c r="I333" i="2"/>
  <c r="I329" i="2"/>
  <c r="I325" i="2"/>
  <c r="I321" i="2"/>
  <c r="I317" i="2"/>
  <c r="I313" i="2"/>
  <c r="I309" i="2"/>
  <c r="I305" i="2"/>
  <c r="I301" i="2"/>
  <c r="I297" i="2"/>
  <c r="I293" i="2"/>
  <c r="I289" i="2"/>
  <c r="I285" i="2"/>
  <c r="I281" i="2"/>
  <c r="I277" i="2"/>
  <c r="I273" i="2"/>
  <c r="I269" i="2"/>
  <c r="I265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56" i="2"/>
  <c r="I67" i="2"/>
  <c r="I75" i="2"/>
  <c r="I71" i="2"/>
  <c r="I44" i="2"/>
  <c r="I63" i="2"/>
  <c r="I59" i="2"/>
  <c r="I52" i="2"/>
  <c r="I76" i="2"/>
  <c r="I51" i="2"/>
  <c r="I9" i="2"/>
  <c r="I30" i="2"/>
  <c r="I2" i="2"/>
  <c r="I16" i="2"/>
  <c r="I33" i="2"/>
  <c r="I24" i="2"/>
  <c r="I980" i="2"/>
  <c r="I976" i="2"/>
  <c r="I972" i="2"/>
  <c r="I968" i="2"/>
  <c r="I964" i="2"/>
  <c r="I960" i="2"/>
  <c r="I956" i="2"/>
  <c r="I952" i="2"/>
  <c r="I948" i="2"/>
  <c r="I944" i="2"/>
  <c r="I940" i="2"/>
  <c r="I936" i="2"/>
  <c r="I932" i="2"/>
  <c r="I928" i="2"/>
  <c r="I924" i="2"/>
  <c r="I920" i="2"/>
  <c r="I916" i="2"/>
  <c r="I912" i="2"/>
  <c r="I908" i="2"/>
  <c r="I904" i="2"/>
  <c r="I900" i="2"/>
  <c r="I896" i="2"/>
  <c r="I892" i="2"/>
  <c r="I888" i="2"/>
  <c r="I884" i="2"/>
  <c r="I880" i="2"/>
  <c r="I876" i="2"/>
  <c r="I872" i="2"/>
  <c r="I868" i="2"/>
  <c r="I864" i="2"/>
  <c r="I860" i="2"/>
  <c r="I856" i="2"/>
  <c r="I852" i="2"/>
  <c r="I848" i="2"/>
  <c r="I844" i="2"/>
  <c r="I840" i="2"/>
  <c r="I836" i="2"/>
  <c r="I832" i="2"/>
  <c r="I828" i="2"/>
  <c r="I824" i="2"/>
  <c r="I820" i="2"/>
  <c r="I816" i="2"/>
  <c r="I812" i="2"/>
  <c r="I808" i="2"/>
  <c r="I804" i="2"/>
  <c r="I800" i="2"/>
  <c r="I796" i="2"/>
  <c r="I792" i="2"/>
  <c r="I788" i="2"/>
  <c r="I784" i="2"/>
  <c r="I780" i="2"/>
  <c r="I776" i="2"/>
  <c r="I772" i="2"/>
  <c r="I768" i="2"/>
  <c r="I764" i="2"/>
  <c r="I760" i="2"/>
  <c r="I756" i="2"/>
  <c r="I752" i="2"/>
  <c r="I748" i="2"/>
  <c r="I744" i="2"/>
  <c r="I740" i="2"/>
  <c r="I736" i="2"/>
  <c r="I732" i="2"/>
  <c r="I728" i="2"/>
  <c r="I724" i="2"/>
  <c r="I720" i="2"/>
  <c r="I716" i="2"/>
  <c r="I712" i="2"/>
  <c r="I708" i="2"/>
  <c r="I704" i="2"/>
  <c r="I700" i="2"/>
  <c r="I696" i="2"/>
  <c r="I692" i="2"/>
  <c r="I688" i="2"/>
  <c r="I684" i="2"/>
  <c r="I680" i="2"/>
  <c r="I676" i="2"/>
  <c r="I672" i="2"/>
  <c r="I668" i="2"/>
  <c r="I664" i="2"/>
  <c r="I660" i="2"/>
  <c r="I656" i="2"/>
  <c r="I652" i="2"/>
  <c r="I648" i="2"/>
  <c r="I644" i="2"/>
  <c r="I640" i="2"/>
  <c r="I636" i="2"/>
  <c r="I632" i="2"/>
  <c r="I628" i="2"/>
  <c r="I624" i="2"/>
  <c r="I620" i="2"/>
  <c r="I616" i="2"/>
  <c r="I612" i="2"/>
  <c r="I608" i="2"/>
  <c r="I604" i="2"/>
  <c r="I600" i="2"/>
  <c r="I596" i="2"/>
  <c r="I592" i="2"/>
  <c r="I588" i="2"/>
  <c r="I584" i="2"/>
  <c r="I580" i="2"/>
  <c r="I576" i="2"/>
  <c r="I572" i="2"/>
  <c r="I568" i="2"/>
  <c r="I564" i="2"/>
  <c r="I560" i="2"/>
  <c r="I556" i="2"/>
  <c r="I552" i="2"/>
  <c r="I548" i="2"/>
  <c r="I544" i="2"/>
  <c r="I540" i="2"/>
  <c r="I536" i="2"/>
  <c r="I532" i="2"/>
  <c r="I528" i="2"/>
  <c r="I524" i="2"/>
  <c r="I520" i="2"/>
  <c r="I516" i="2"/>
  <c r="I512" i="2"/>
  <c r="I508" i="2"/>
  <c r="I504" i="2"/>
  <c r="I500" i="2"/>
  <c r="I496" i="2"/>
  <c r="I492" i="2"/>
  <c r="I488" i="2"/>
  <c r="I484" i="2"/>
  <c r="I480" i="2"/>
  <c r="I476" i="2"/>
  <c r="I472" i="2"/>
  <c r="I468" i="2"/>
  <c r="I464" i="2"/>
  <c r="I460" i="2"/>
  <c r="I456" i="2"/>
  <c r="I452" i="2"/>
  <c r="I448" i="2"/>
  <c r="I444" i="2"/>
  <c r="I440" i="2"/>
  <c r="I436" i="2"/>
  <c r="I432" i="2"/>
  <c r="I428" i="2"/>
  <c r="I424" i="2"/>
  <c r="I420" i="2"/>
  <c r="I416" i="2"/>
  <c r="I412" i="2"/>
  <c r="I408" i="2"/>
  <c r="I404" i="2"/>
  <c r="I400" i="2"/>
  <c r="I396" i="2"/>
  <c r="I392" i="2"/>
  <c r="I388" i="2"/>
  <c r="I384" i="2"/>
  <c r="I380" i="2"/>
  <c r="I376" i="2"/>
  <c r="I372" i="2"/>
  <c r="I368" i="2"/>
  <c r="I364" i="2"/>
  <c r="I360" i="2"/>
  <c r="I356" i="2"/>
  <c r="I352" i="2"/>
  <c r="I348" i="2"/>
  <c r="I344" i="2"/>
  <c r="I651" i="2"/>
  <c r="I647" i="2"/>
  <c r="I643" i="2"/>
  <c r="I639" i="2"/>
  <c r="I635" i="2"/>
  <c r="I631" i="2"/>
  <c r="I627" i="2"/>
  <c r="I623" i="2"/>
  <c r="I619" i="2"/>
  <c r="I615" i="2"/>
  <c r="I611" i="2"/>
  <c r="I607" i="2"/>
  <c r="I603" i="2"/>
  <c r="I599" i="2"/>
  <c r="I595" i="2"/>
  <c r="I591" i="2"/>
  <c r="I587" i="2"/>
  <c r="I583" i="2"/>
  <c r="I579" i="2"/>
  <c r="I575" i="2"/>
  <c r="I571" i="2"/>
  <c r="I567" i="2"/>
  <c r="I563" i="2"/>
  <c r="I559" i="2"/>
  <c r="I555" i="2"/>
  <c r="I551" i="2"/>
  <c r="I547" i="2"/>
  <c r="I543" i="2"/>
  <c r="I539" i="2"/>
  <c r="I535" i="2"/>
  <c r="I531" i="2"/>
  <c r="I527" i="2"/>
  <c r="I523" i="2"/>
  <c r="I519" i="2"/>
  <c r="I515" i="2"/>
  <c r="I511" i="2"/>
  <c r="I507" i="2"/>
  <c r="I503" i="2"/>
  <c r="I499" i="2"/>
  <c r="I495" i="2"/>
  <c r="I491" i="2"/>
  <c r="I487" i="2"/>
  <c r="I483" i="2"/>
  <c r="I479" i="2"/>
  <c r="I475" i="2"/>
  <c r="I471" i="2"/>
  <c r="I467" i="2"/>
  <c r="I463" i="2"/>
  <c r="I459" i="2"/>
  <c r="I455" i="2"/>
  <c r="I451" i="2"/>
  <c r="I447" i="2"/>
  <c r="I443" i="2"/>
  <c r="I439" i="2"/>
  <c r="I435" i="2"/>
  <c r="I431" i="2"/>
  <c r="I427" i="2"/>
  <c r="I423" i="2"/>
  <c r="I419" i="2"/>
  <c r="I415" i="2"/>
  <c r="I411" i="2"/>
  <c r="I407" i="2"/>
  <c r="I403" i="2"/>
  <c r="I399" i="2"/>
  <c r="I395" i="2"/>
  <c r="I391" i="2"/>
  <c r="I387" i="2"/>
  <c r="I383" i="2"/>
  <c r="I379" i="2"/>
  <c r="I375" i="2"/>
  <c r="I371" i="2"/>
  <c r="I367" i="2"/>
  <c r="I363" i="2"/>
  <c r="I359" i="2"/>
  <c r="I355" i="2"/>
  <c r="I351" i="2"/>
  <c r="I347" i="2"/>
  <c r="I678" i="2"/>
  <c r="I674" i="2"/>
  <c r="I670" i="2"/>
  <c r="I666" i="2"/>
  <c r="I662" i="2"/>
  <c r="I658" i="2"/>
  <c r="I654" i="2"/>
  <c r="I650" i="2"/>
  <c r="I646" i="2"/>
  <c r="I642" i="2"/>
  <c r="I638" i="2"/>
  <c r="I634" i="2"/>
  <c r="I630" i="2"/>
  <c r="I626" i="2"/>
  <c r="I622" i="2"/>
  <c r="I618" i="2"/>
  <c r="I614" i="2"/>
  <c r="I610" i="2"/>
  <c r="I606" i="2"/>
  <c r="I602" i="2"/>
  <c r="I598" i="2"/>
  <c r="I594" i="2"/>
  <c r="I590" i="2"/>
  <c r="I586" i="2"/>
  <c r="I582" i="2"/>
  <c r="I578" i="2"/>
  <c r="I574" i="2"/>
  <c r="I570" i="2"/>
  <c r="I566" i="2"/>
  <c r="I562" i="2"/>
  <c r="I558" i="2"/>
  <c r="I554" i="2"/>
  <c r="I550" i="2"/>
  <c r="I546" i="2"/>
  <c r="I542" i="2"/>
  <c r="I538" i="2"/>
  <c r="I534" i="2"/>
  <c r="I530" i="2"/>
  <c r="I526" i="2"/>
  <c r="I522" i="2"/>
  <c r="I518" i="2"/>
  <c r="I514" i="2"/>
  <c r="I510" i="2"/>
  <c r="I506" i="2"/>
  <c r="I502" i="2"/>
  <c r="I498" i="2"/>
  <c r="I494" i="2"/>
  <c r="I490" i="2"/>
  <c r="I486" i="2"/>
  <c r="I482" i="2"/>
  <c r="I478" i="2"/>
  <c r="I474" i="2"/>
  <c r="I470" i="2"/>
  <c r="I466" i="2"/>
  <c r="I462" i="2"/>
  <c r="I458" i="2"/>
  <c r="I454" i="2"/>
  <c r="I450" i="2"/>
  <c r="I446" i="2"/>
  <c r="I442" i="2"/>
  <c r="I438" i="2"/>
  <c r="I434" i="2"/>
  <c r="I430" i="2"/>
  <c r="I426" i="2"/>
  <c r="I422" i="2"/>
  <c r="I418" i="2"/>
  <c r="I414" i="2"/>
  <c r="I410" i="2"/>
  <c r="I406" i="2"/>
  <c r="I402" i="2"/>
  <c r="I398" i="2"/>
  <c r="I394" i="2"/>
  <c r="I390" i="2"/>
  <c r="I386" i="2"/>
  <c r="I382" i="2"/>
  <c r="I378" i="2"/>
  <c r="I374" i="2"/>
  <c r="I370" i="2"/>
  <c r="I366" i="2"/>
  <c r="I362" i="2"/>
  <c r="I358" i="2"/>
  <c r="I354" i="2"/>
  <c r="I350" i="2"/>
  <c r="I346" i="2"/>
  <c r="I340" i="2"/>
  <c r="I336" i="2"/>
  <c r="I332" i="2"/>
  <c r="I328" i="2"/>
  <c r="I324" i="2"/>
  <c r="I320" i="2"/>
  <c r="I316" i="2"/>
  <c r="I312" i="2"/>
  <c r="I308" i="2"/>
  <c r="I304" i="2"/>
  <c r="I300" i="2"/>
  <c r="I296" i="2"/>
  <c r="I292" i="2"/>
  <c r="I288" i="2"/>
  <c r="I284" i="2"/>
  <c r="I280" i="2"/>
  <c r="I276" i="2"/>
  <c r="I272" i="2"/>
  <c r="I268" i="2"/>
  <c r="I264" i="2"/>
  <c r="I260" i="2"/>
  <c r="I256" i="2"/>
  <c r="I252" i="2"/>
  <c r="I248" i="2"/>
  <c r="I244" i="2"/>
  <c r="I240" i="2"/>
  <c r="I236" i="2"/>
  <c r="I232" i="2"/>
  <c r="I228" i="2"/>
  <c r="I224" i="2"/>
  <c r="I220" i="2"/>
  <c r="I216" i="2"/>
  <c r="I212" i="2"/>
  <c r="I208" i="2"/>
  <c r="I204" i="2"/>
  <c r="I200" i="2"/>
  <c r="I196" i="2"/>
  <c r="I192" i="2"/>
  <c r="I188" i="2"/>
  <c r="I184" i="2"/>
  <c r="I180" i="2"/>
  <c r="I176" i="2"/>
  <c r="I172" i="2"/>
  <c r="I168" i="2"/>
  <c r="I164" i="2"/>
  <c r="I160" i="2"/>
  <c r="I156" i="2"/>
  <c r="I152" i="2"/>
  <c r="I148" i="2"/>
  <c r="I144" i="2"/>
  <c r="I140" i="2"/>
  <c r="I136" i="2"/>
  <c r="I132" i="2"/>
  <c r="I128" i="2"/>
  <c r="I124" i="2"/>
  <c r="I120" i="2"/>
  <c r="I116" i="2"/>
  <c r="I112" i="2"/>
  <c r="I108" i="2"/>
  <c r="I104" i="2"/>
  <c r="I100" i="2"/>
  <c r="I96" i="2"/>
  <c r="I92" i="2"/>
  <c r="I88" i="2"/>
  <c r="I48" i="2"/>
  <c r="I66" i="2"/>
  <c r="I49" i="2"/>
  <c r="I74" i="2"/>
  <c r="I70" i="2"/>
  <c r="I78" i="2"/>
  <c r="I79" i="2"/>
  <c r="I81" i="2"/>
  <c r="I61" i="2"/>
  <c r="I50" i="2"/>
  <c r="I46" i="2"/>
  <c r="I28" i="2"/>
  <c r="I23" i="2"/>
  <c r="I35" i="2"/>
  <c r="I3" i="2"/>
  <c r="I5" i="2"/>
  <c r="I40" i="2"/>
  <c r="I343" i="2"/>
  <c r="I339" i="2"/>
  <c r="I335" i="2"/>
  <c r="I331" i="2"/>
  <c r="I327" i="2"/>
  <c r="I323" i="2"/>
  <c r="I319" i="2"/>
  <c r="I315" i="2"/>
  <c r="I311" i="2"/>
  <c r="I307" i="2"/>
  <c r="I303" i="2"/>
  <c r="I299" i="2"/>
  <c r="I295" i="2"/>
  <c r="I291" i="2"/>
  <c r="I287" i="2"/>
  <c r="I283" i="2"/>
  <c r="I279" i="2"/>
  <c r="I275" i="2"/>
  <c r="I271" i="2"/>
  <c r="I267" i="2"/>
  <c r="I263" i="2"/>
  <c r="I259" i="2"/>
  <c r="I255" i="2"/>
  <c r="I251" i="2"/>
  <c r="I247" i="2"/>
  <c r="I243" i="2"/>
  <c r="I239" i="2"/>
  <c r="I235" i="2"/>
  <c r="I231" i="2"/>
  <c r="I227" i="2"/>
  <c r="I223" i="2"/>
  <c r="I219" i="2"/>
  <c r="I215" i="2"/>
  <c r="I211" i="2"/>
  <c r="I207" i="2"/>
  <c r="I203" i="2"/>
  <c r="I199" i="2"/>
  <c r="I195" i="2"/>
  <c r="I191" i="2"/>
  <c r="I187" i="2"/>
  <c r="I183" i="2"/>
  <c r="I179" i="2"/>
  <c r="I175" i="2"/>
  <c r="I171" i="2"/>
  <c r="I167" i="2"/>
  <c r="I163" i="2"/>
  <c r="I159" i="2"/>
  <c r="I155" i="2"/>
  <c r="I151" i="2"/>
  <c r="I147" i="2"/>
  <c r="I143" i="2"/>
  <c r="I139" i="2"/>
  <c r="I135" i="2"/>
  <c r="I131" i="2"/>
  <c r="I127" i="2"/>
  <c r="I123" i="2"/>
  <c r="I119" i="2"/>
  <c r="I115" i="2"/>
  <c r="I111" i="2"/>
  <c r="I107" i="2"/>
  <c r="I103" i="2"/>
  <c r="I99" i="2"/>
  <c r="I95" i="2"/>
  <c r="I91" i="2"/>
  <c r="I87" i="2"/>
  <c r="I72" i="2"/>
  <c r="I47" i="2"/>
  <c r="I73" i="2"/>
  <c r="I60" i="2"/>
  <c r="I45" i="2"/>
  <c r="I54" i="2"/>
  <c r="I57" i="2"/>
  <c r="I53" i="2"/>
  <c r="I82" i="2"/>
  <c r="I83" i="2"/>
  <c r="I42" i="2"/>
  <c r="I8" i="2"/>
  <c r="I43" i="2"/>
  <c r="I13" i="2"/>
  <c r="I342" i="2"/>
  <c r="I338" i="2"/>
  <c r="I334" i="2"/>
  <c r="I330" i="2"/>
  <c r="I326" i="2"/>
  <c r="I322" i="2"/>
  <c r="I318" i="2"/>
  <c r="I314" i="2"/>
  <c r="I310" i="2"/>
  <c r="I306" i="2"/>
  <c r="I302" i="2"/>
  <c r="I298" i="2"/>
  <c r="I294" i="2"/>
  <c r="I290" i="2"/>
  <c r="I286" i="2"/>
  <c r="I282" i="2"/>
  <c r="I278" i="2"/>
  <c r="I274" i="2"/>
  <c r="I270" i="2"/>
  <c r="I266" i="2"/>
  <c r="I262" i="2"/>
  <c r="I258" i="2"/>
  <c r="I254" i="2"/>
  <c r="I250" i="2"/>
  <c r="I246" i="2"/>
  <c r="I242" i="2"/>
  <c r="I238" i="2"/>
  <c r="I234" i="2"/>
  <c r="I230" i="2"/>
  <c r="I226" i="2"/>
  <c r="I222" i="2"/>
  <c r="I218" i="2"/>
  <c r="I214" i="2"/>
  <c r="I210" i="2"/>
  <c r="I206" i="2"/>
  <c r="I202" i="2"/>
  <c r="I198" i="2"/>
  <c r="I194" i="2"/>
  <c r="I190" i="2"/>
  <c r="I186" i="2"/>
  <c r="I182" i="2"/>
  <c r="I178" i="2"/>
  <c r="I174" i="2"/>
  <c r="I170" i="2"/>
  <c r="I166" i="2"/>
  <c r="I162" i="2"/>
  <c r="I158" i="2"/>
  <c r="I154" i="2"/>
  <c r="I150" i="2"/>
  <c r="I146" i="2"/>
  <c r="I142" i="2"/>
  <c r="I138" i="2"/>
  <c r="I134" i="2"/>
  <c r="I130" i="2"/>
  <c r="I126" i="2"/>
  <c r="I122" i="2"/>
  <c r="I118" i="2"/>
  <c r="I114" i="2"/>
  <c r="I110" i="2"/>
  <c r="I106" i="2"/>
  <c r="I102" i="2"/>
  <c r="I98" i="2"/>
  <c r="I94" i="2"/>
  <c r="I90" i="2"/>
  <c r="I86" i="2"/>
  <c r="I77" i="2"/>
  <c r="I80" i="2"/>
  <c r="I58" i="2"/>
  <c r="I68" i="2"/>
  <c r="I64" i="2"/>
  <c r="I55" i="2"/>
  <c r="I65" i="2"/>
  <c r="I69" i="2"/>
  <c r="I84" i="2"/>
  <c r="I62" i="2"/>
  <c r="I14" i="2"/>
  <c r="I10" i="2"/>
  <c r="I41" i="2"/>
  <c r="I7" i="2"/>
  <c r="I20" i="2"/>
  <c r="I26" i="2"/>
  <c r="I27" i="2"/>
  <c r="I25" i="2"/>
  <c r="I4" i="2"/>
  <c r="I32" i="2"/>
  <c r="I6" i="2"/>
  <c r="I21" i="2"/>
  <c r="I36" i="2"/>
  <c r="I22" i="2"/>
  <c r="I39" i="2"/>
  <c r="I34" i="2"/>
  <c r="I29" i="2"/>
  <c r="I37" i="2"/>
  <c r="F21" i="1" l="1"/>
  <c r="E2" i="23" s="1"/>
  <c r="F7" i="1"/>
  <c r="E2" i="9" s="1"/>
  <c r="F11" i="1"/>
  <c r="E2" i="13" s="1"/>
  <c r="F15" i="1"/>
  <c r="E2" i="17" s="1"/>
  <c r="F18" i="1"/>
  <c r="E2" i="20" s="1"/>
  <c r="F4" i="1"/>
  <c r="E2" i="5" s="1"/>
  <c r="F8" i="1"/>
  <c r="E2" i="10" s="1"/>
  <c r="F12" i="1"/>
  <c r="E2" i="14" s="1"/>
  <c r="F16" i="1"/>
  <c r="E2" i="18" s="1"/>
  <c r="F9" i="1"/>
  <c r="E2" i="11" s="1"/>
  <c r="F13" i="1"/>
  <c r="E2" i="15" s="1"/>
  <c r="F10" i="1"/>
  <c r="E2" i="12" s="1"/>
  <c r="F14" i="1"/>
  <c r="E2" i="16" s="1"/>
  <c r="F5" i="1"/>
  <c r="E2" i="7" s="1"/>
  <c r="F19" i="1"/>
  <c r="E2" i="21" s="1"/>
  <c r="F20" i="1"/>
  <c r="E2" i="22" s="1"/>
  <c r="F6" i="1"/>
  <c r="E2" i="8" s="1"/>
  <c r="F17" i="1"/>
  <c r="E2" i="24" s="1"/>
  <c r="F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 Červenková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Marie Červenková:</t>
        </r>
        <r>
          <rPr>
            <sz val="9"/>
            <color indexed="81"/>
            <rFont val="Tahoma"/>
            <family val="2"/>
            <charset val="238"/>
          </rPr>
          <t xml:space="preserve">
M = muži, Z = ženy, x = předškolní žactvo
</t>
        </r>
      </text>
    </comment>
    <comment ref="K1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Marie Červenková:</t>
        </r>
        <r>
          <rPr>
            <sz val="9"/>
            <color indexed="81"/>
            <rFont val="Tahoma"/>
            <family val="2"/>
            <charset val="238"/>
          </rPr>
          <t xml:space="preserve">
v tomto listu pouze celkové napříč všemi kategoriemi
</t>
        </r>
      </text>
    </comment>
  </commentList>
</comments>
</file>

<file path=xl/sharedStrings.xml><?xml version="1.0" encoding="utf-8"?>
<sst xmlns="http://schemas.openxmlformats.org/spreadsheetml/2006/main" count="908" uniqueCount="121">
  <si>
    <t>2 Předškolní žactvo</t>
  </si>
  <si>
    <t>3 Nejmladší žačky I.</t>
  </si>
  <si>
    <t>4 Nejmladší žáci I.</t>
  </si>
  <si>
    <t>5 Nejmladší žačky II.</t>
  </si>
  <si>
    <t>6 Nejmladší žáci II</t>
  </si>
  <si>
    <t>7 Mladší žačky</t>
  </si>
  <si>
    <t>8 Mladší žáci</t>
  </si>
  <si>
    <t>9 Starší žačky</t>
  </si>
  <si>
    <t>10 Starší žáci</t>
  </si>
  <si>
    <t>11 Dorostenky</t>
  </si>
  <si>
    <t>12 Dorostenci</t>
  </si>
  <si>
    <t>13 Ženy do 39</t>
  </si>
  <si>
    <t>14 Ženy 40-49</t>
  </si>
  <si>
    <t>15 Ženy nad 50</t>
  </si>
  <si>
    <t>16 Muži do 44</t>
  </si>
  <si>
    <t>17 Muži 45-54</t>
  </si>
  <si>
    <t>Kategorie</t>
  </si>
  <si>
    <t>Od</t>
  </si>
  <si>
    <t>Do</t>
  </si>
  <si>
    <t>Rok narození</t>
  </si>
  <si>
    <t>Startovní
 číslo</t>
  </si>
  <si>
    <t>Příjmení</t>
  </si>
  <si>
    <t>Jméno</t>
  </si>
  <si>
    <t>Rok 
narození</t>
  </si>
  <si>
    <t>Čas</t>
  </si>
  <si>
    <t>Pořadí</t>
  </si>
  <si>
    <t>Oddíl, bydliště</t>
  </si>
  <si>
    <t>Z</t>
  </si>
  <si>
    <t>M</t>
  </si>
  <si>
    <t>x</t>
  </si>
  <si>
    <t>18 Muži nad 55</t>
  </si>
  <si>
    <t>M/Z/x</t>
  </si>
  <si>
    <t>Počet startujících v kategorii</t>
  </si>
  <si>
    <t>Přehled kategorií - počet účastníků</t>
  </si>
  <si>
    <t>CELKEM</t>
  </si>
  <si>
    <t>1 Předškolní žactvo do 2017</t>
  </si>
  <si>
    <t>Honzová</t>
  </si>
  <si>
    <t>Lucie</t>
  </si>
  <si>
    <t>Sokol Blovice</t>
  </si>
  <si>
    <t>z</t>
  </si>
  <si>
    <t>Kadeřávková</t>
  </si>
  <si>
    <t>Tereza</t>
  </si>
  <si>
    <t>TJ Sokol Blovice</t>
  </si>
  <si>
    <t>Karasová</t>
  </si>
  <si>
    <t>Ema</t>
  </si>
  <si>
    <t>TJ Sokol SG Plzeň - Petřín</t>
  </si>
  <si>
    <t>Tobrmanová</t>
  </si>
  <si>
    <t>Barbora</t>
  </si>
  <si>
    <t>AE klub Lady Plzeň</t>
  </si>
  <si>
    <t>m</t>
  </si>
  <si>
    <t xml:space="preserve">Tobrman  </t>
  </si>
  <si>
    <t>Jan</t>
  </si>
  <si>
    <t>TJ Dobřany</t>
  </si>
  <si>
    <t>Říhová</t>
  </si>
  <si>
    <t>Anna</t>
  </si>
  <si>
    <t>Lorencová</t>
  </si>
  <si>
    <t>Lucka</t>
  </si>
  <si>
    <t>Blovice</t>
  </si>
  <si>
    <t>Horová</t>
  </si>
  <si>
    <t>Eliška</t>
  </si>
  <si>
    <t>TAP</t>
  </si>
  <si>
    <t>Buřičová</t>
  </si>
  <si>
    <t>Komorno</t>
  </si>
  <si>
    <t>Jirgl</t>
  </si>
  <si>
    <t>Patrik</t>
  </si>
  <si>
    <t>Šťáhlavy</t>
  </si>
  <si>
    <t>Vokurková</t>
  </si>
  <si>
    <t>Rozálie</t>
  </si>
  <si>
    <t>SG Sokol Petřín Plzeň</t>
  </si>
  <si>
    <t>Rytarová</t>
  </si>
  <si>
    <t>Kateřina</t>
  </si>
  <si>
    <t>Triatlon Plzeň</t>
  </si>
  <si>
    <t>Magdalena</t>
  </si>
  <si>
    <t>Hora</t>
  </si>
  <si>
    <t>Václav</t>
  </si>
  <si>
    <t>Tomannová</t>
  </si>
  <si>
    <t>Plzeň</t>
  </si>
  <si>
    <t>Blanková</t>
  </si>
  <si>
    <t>Tilly</t>
  </si>
  <si>
    <t xml:space="preserve">Blank  </t>
  </si>
  <si>
    <t>Danny</t>
  </si>
  <si>
    <t>2v Bikers Blovice</t>
  </si>
  <si>
    <t>Sally</t>
  </si>
  <si>
    <t>Kratochvíl</t>
  </si>
  <si>
    <t>Pavel</t>
  </si>
  <si>
    <t>AK Škoda Plzeň</t>
  </si>
  <si>
    <t>Kratochvílová</t>
  </si>
  <si>
    <t>Leontýna</t>
  </si>
  <si>
    <t>Šimončičová</t>
  </si>
  <si>
    <t>Ella</t>
  </si>
  <si>
    <t>Rokycany</t>
  </si>
  <si>
    <t>Krosnař</t>
  </si>
  <si>
    <t>Karel</t>
  </si>
  <si>
    <t>Jakub</t>
  </si>
  <si>
    <t>Rabochová</t>
  </si>
  <si>
    <t>Linda</t>
  </si>
  <si>
    <t>Kesl</t>
  </si>
  <si>
    <t>Starý Plzenec</t>
  </si>
  <si>
    <t>Lukáš</t>
  </si>
  <si>
    <t>Keslová</t>
  </si>
  <si>
    <t>Julie</t>
  </si>
  <si>
    <t>Klepačová</t>
  </si>
  <si>
    <t>Karolína</t>
  </si>
  <si>
    <t>TJ Sokol Petřín</t>
  </si>
  <si>
    <t>Kristýna</t>
  </si>
  <si>
    <t>Andrle</t>
  </si>
  <si>
    <t>Jindřich</t>
  </si>
  <si>
    <t>Šturmová</t>
  </si>
  <si>
    <t xml:space="preserve">Šturm  </t>
  </si>
  <si>
    <t>Petr</t>
  </si>
  <si>
    <t>Valerie</t>
  </si>
  <si>
    <t xml:space="preserve">AK Škoda   </t>
  </si>
  <si>
    <t>Stuchl</t>
  </si>
  <si>
    <t>Ondřej</t>
  </si>
  <si>
    <t>AK Škoda</t>
  </si>
  <si>
    <t>Hrubý</t>
  </si>
  <si>
    <t>Doubková</t>
  </si>
  <si>
    <t>Havlová</t>
  </si>
  <si>
    <t>Aneta</t>
  </si>
  <si>
    <t xml:space="preserve">Bláhová </t>
  </si>
  <si>
    <t>Škoda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</si>
</sst>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mm:ss.0;@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0" fontId="0" fillId="3" borderId="1" xfId="0" applyFill="1" applyBorder="1"/>
    <xf numFmtId="0" fontId="0" fillId="4" borderId="1" xfId="0" applyFill="1" applyBorder="1"/>
    <xf numFmtId="0" fontId="0" fillId="2" borderId="0" xfId="0" applyFill="1"/>
    <xf numFmtId="0" fontId="0" fillId="2" borderId="0" xfId="0" applyFont="1" applyFill="1"/>
    <xf numFmtId="0" fontId="0" fillId="0" borderId="0" xfId="0" applyFont="1"/>
    <xf numFmtId="0" fontId="3" fillId="2" borderId="1" xfId="0" applyFont="1" applyFill="1" applyBorder="1" applyAlignment="1">
      <alignment wrapText="1"/>
    </xf>
    <xf numFmtId="0" fontId="2" fillId="2" borderId="0" xfId="0" applyFont="1" applyFill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0" fillId="0" borderId="0" xfId="0" applyFont="1" applyFill="1" applyBorder="1"/>
    <xf numFmtId="0" fontId="3" fillId="0" borderId="0" xfId="0" applyFont="1" applyAlignment="1">
      <alignment wrapText="1"/>
    </xf>
    <xf numFmtId="0" fontId="8" fillId="0" borderId="0" xfId="0" applyFont="1"/>
    <xf numFmtId="0" fontId="4" fillId="2" borderId="4" xfId="0" applyFont="1" applyFill="1" applyBorder="1" applyAlignment="1">
      <alignment wrapText="1"/>
    </xf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0" fontId="0" fillId="0" borderId="0" xfId="0" applyFont="1" applyBorder="1"/>
    <xf numFmtId="21" fontId="0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21" fontId="0" fillId="0" borderId="0" xfId="0" applyNumberFormat="1" applyFont="1" applyFill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applyFont="1" applyFill="1"/>
    <xf numFmtId="0" fontId="2" fillId="0" borderId="0" xfId="0" applyFont="1"/>
    <xf numFmtId="0" fontId="10" fillId="2" borderId="1" xfId="0" applyFont="1" applyFill="1" applyBorder="1"/>
    <xf numFmtId="0" fontId="11" fillId="0" borderId="1" xfId="0" applyFont="1" applyBorder="1"/>
    <xf numFmtId="0" fontId="11" fillId="0" borderId="1" xfId="0" applyFont="1" applyFill="1" applyBorder="1"/>
    <xf numFmtId="0" fontId="12" fillId="0" borderId="1" xfId="0" applyFont="1" applyFill="1" applyBorder="1"/>
    <xf numFmtId="0" fontId="11" fillId="2" borderId="2" xfId="0" applyFont="1" applyFill="1" applyBorder="1"/>
    <xf numFmtId="0" fontId="10" fillId="2" borderId="5" xfId="0" applyFont="1" applyFill="1" applyBorder="1"/>
    <xf numFmtId="0" fontId="11" fillId="0" borderId="0" xfId="0" applyFont="1"/>
    <xf numFmtId="0" fontId="10" fillId="2" borderId="1" xfId="0" applyFont="1" applyFill="1" applyBorder="1" applyAlignment="1">
      <alignment wrapText="1"/>
    </xf>
    <xf numFmtId="20" fontId="0" fillId="0" borderId="0" xfId="0" applyNumberFormat="1" applyFont="1" applyFill="1" applyBorder="1"/>
    <xf numFmtId="20" fontId="0" fillId="0" borderId="0" xfId="0" applyNumberFormat="1" applyFont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Fill="1" applyBorder="1"/>
    <xf numFmtId="20" fontId="13" fillId="0" borderId="0" xfId="0" applyNumberFormat="1" applyFont="1" applyFill="1" applyBorder="1"/>
    <xf numFmtId="0" fontId="13" fillId="0" borderId="0" xfId="0" applyFont="1" applyBorder="1"/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6" fillId="2" borderId="1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workbookViewId="0">
      <selection activeCell="C13" sqref="C13"/>
    </sheetView>
  </sheetViews>
  <sheetFormatPr defaultRowHeight="14.4" x14ac:dyDescent="0.3"/>
  <cols>
    <col min="3" max="3" width="36.44140625" customWidth="1"/>
    <col min="4" max="4" width="8.88671875" customWidth="1"/>
    <col min="5" max="5" width="9.5546875" customWidth="1"/>
    <col min="6" max="6" width="27.44140625" customWidth="1"/>
  </cols>
  <sheetData>
    <row r="1" spans="1:6" x14ac:dyDescent="0.3">
      <c r="B1" s="16" t="s">
        <v>33</v>
      </c>
    </row>
    <row r="2" spans="1:6" x14ac:dyDescent="0.3">
      <c r="B2" s="31"/>
      <c r="C2" s="31"/>
      <c r="D2" s="51" t="s">
        <v>19</v>
      </c>
      <c r="E2" s="52"/>
      <c r="F2" s="31"/>
    </row>
    <row r="3" spans="1:6" ht="39.6" x14ac:dyDescent="0.4">
      <c r="B3" s="32"/>
      <c r="C3" s="39" t="s">
        <v>16</v>
      </c>
      <c r="D3" s="39" t="s">
        <v>17</v>
      </c>
      <c r="E3" s="39" t="s">
        <v>18</v>
      </c>
      <c r="F3" s="39" t="s">
        <v>32</v>
      </c>
    </row>
    <row r="4" spans="1:6" ht="19.8" x14ac:dyDescent="0.4">
      <c r="A4" t="s">
        <v>29</v>
      </c>
      <c r="B4" s="33">
        <v>1</v>
      </c>
      <c r="C4" s="34" t="s">
        <v>35</v>
      </c>
      <c r="D4" s="35">
        <v>2017</v>
      </c>
      <c r="E4" s="34">
        <v>2021</v>
      </c>
      <c r="F4" s="34">
        <f>COUNTIF('Startovní listiny'!$I$2:$I$982,C4)</f>
        <v>6</v>
      </c>
    </row>
    <row r="5" spans="1:6" ht="19.8" x14ac:dyDescent="0.4">
      <c r="A5" t="s">
        <v>29</v>
      </c>
      <c r="B5" s="33">
        <v>2</v>
      </c>
      <c r="C5" s="34" t="s">
        <v>0</v>
      </c>
      <c r="D5" s="34">
        <v>2015</v>
      </c>
      <c r="E5" s="34">
        <v>2016</v>
      </c>
      <c r="F5" s="34">
        <f>COUNTIF('Startovní listiny'!$I$2:$I$982,C5)</f>
        <v>3</v>
      </c>
    </row>
    <row r="6" spans="1:6" ht="19.8" x14ac:dyDescent="0.4">
      <c r="A6" t="s">
        <v>27</v>
      </c>
      <c r="B6" s="33">
        <v>3</v>
      </c>
      <c r="C6" s="34" t="s">
        <v>1</v>
      </c>
      <c r="D6" s="34">
        <v>2013</v>
      </c>
      <c r="E6" s="34">
        <v>2014</v>
      </c>
      <c r="F6" s="34">
        <f>COUNTIF('Startovní listiny'!$I$2:$I$982,C6)</f>
        <v>3</v>
      </c>
    </row>
    <row r="7" spans="1:6" ht="19.8" x14ac:dyDescent="0.4">
      <c r="A7" t="s">
        <v>28</v>
      </c>
      <c r="B7" s="33">
        <v>4</v>
      </c>
      <c r="C7" s="34" t="s">
        <v>2</v>
      </c>
      <c r="D7" s="34">
        <v>2013</v>
      </c>
      <c r="E7" s="34">
        <v>2014</v>
      </c>
      <c r="F7" s="34">
        <f>COUNTIF('Startovní listiny'!$I$2:$I$982,C7)</f>
        <v>1</v>
      </c>
    </row>
    <row r="8" spans="1:6" ht="19.8" x14ac:dyDescent="0.4">
      <c r="A8" t="s">
        <v>27</v>
      </c>
      <c r="B8" s="33">
        <v>5</v>
      </c>
      <c r="C8" s="34" t="s">
        <v>3</v>
      </c>
      <c r="D8" s="34">
        <v>2011</v>
      </c>
      <c r="E8" s="34">
        <v>2012</v>
      </c>
      <c r="F8" s="34">
        <f>COUNTIF('Startovní listiny'!$I$2:$I$982,C8)</f>
        <v>7</v>
      </c>
    </row>
    <row r="9" spans="1:6" ht="19.8" x14ac:dyDescent="0.4">
      <c r="A9" t="s">
        <v>28</v>
      </c>
      <c r="B9" s="33">
        <v>6</v>
      </c>
      <c r="C9" s="34" t="s">
        <v>4</v>
      </c>
      <c r="D9" s="34">
        <v>2011</v>
      </c>
      <c r="E9" s="34">
        <v>2012</v>
      </c>
      <c r="F9" s="34">
        <f>COUNTIF('Startovní listiny'!$I$2:$I$982,C9)</f>
        <v>4</v>
      </c>
    </row>
    <row r="10" spans="1:6" ht="19.8" x14ac:dyDescent="0.4">
      <c r="A10" t="s">
        <v>27</v>
      </c>
      <c r="B10" s="33">
        <v>7</v>
      </c>
      <c r="C10" s="34" t="s">
        <v>5</v>
      </c>
      <c r="D10" s="34">
        <v>2009</v>
      </c>
      <c r="E10" s="34">
        <v>2010</v>
      </c>
      <c r="F10" s="34">
        <f>COUNTIF('Startovní listiny'!$I$2:$I$982,C10)</f>
        <v>6</v>
      </c>
    </row>
    <row r="11" spans="1:6" ht="19.8" x14ac:dyDescent="0.4">
      <c r="A11" t="s">
        <v>28</v>
      </c>
      <c r="B11" s="33">
        <v>8</v>
      </c>
      <c r="C11" s="34" t="s">
        <v>6</v>
      </c>
      <c r="D11" s="34">
        <v>2009</v>
      </c>
      <c r="E11" s="34">
        <v>2010</v>
      </c>
      <c r="F11" s="34">
        <f>COUNTIF('Startovní listiny'!$I$2:$I$982,C11)</f>
        <v>3</v>
      </c>
    </row>
    <row r="12" spans="1:6" ht="19.8" x14ac:dyDescent="0.4">
      <c r="A12" t="s">
        <v>27</v>
      </c>
      <c r="B12" s="33">
        <v>9</v>
      </c>
      <c r="C12" s="34" t="s">
        <v>7</v>
      </c>
      <c r="D12" s="34">
        <v>2007</v>
      </c>
      <c r="E12" s="34">
        <v>2008</v>
      </c>
      <c r="F12" s="34">
        <f>COUNTIF('Startovní listiny'!$I$2:$I$982,C12)</f>
        <v>3</v>
      </c>
    </row>
    <row r="13" spans="1:6" ht="19.8" x14ac:dyDescent="0.4">
      <c r="A13" t="s">
        <v>28</v>
      </c>
      <c r="B13" s="33">
        <v>10</v>
      </c>
      <c r="C13" s="34" t="s">
        <v>8</v>
      </c>
      <c r="D13" s="34">
        <v>2007</v>
      </c>
      <c r="E13" s="34">
        <v>2008</v>
      </c>
      <c r="F13" s="34">
        <f>COUNTIF('Startovní listiny'!$I$2:$I$982,C13)</f>
        <v>0</v>
      </c>
    </row>
    <row r="14" spans="1:6" ht="19.8" x14ac:dyDescent="0.4">
      <c r="A14" t="s">
        <v>27</v>
      </c>
      <c r="B14" s="33">
        <v>11</v>
      </c>
      <c r="C14" s="34" t="s">
        <v>9</v>
      </c>
      <c r="D14" s="34">
        <v>2003</v>
      </c>
      <c r="E14" s="34">
        <v>2006</v>
      </c>
      <c r="F14" s="34">
        <f>COUNTIF('Startovní listiny'!$I$2:$I$982,C14)</f>
        <v>2</v>
      </c>
    </row>
    <row r="15" spans="1:6" ht="19.8" x14ac:dyDescent="0.4">
      <c r="A15" t="s">
        <v>28</v>
      </c>
      <c r="B15" s="33">
        <v>12</v>
      </c>
      <c r="C15" s="34" t="s">
        <v>10</v>
      </c>
      <c r="D15" s="34">
        <v>2003</v>
      </c>
      <c r="E15" s="34">
        <v>2006</v>
      </c>
      <c r="F15" s="34">
        <f>COUNTIF('Startovní listiny'!$I$2:$I$982,C15)</f>
        <v>0</v>
      </c>
    </row>
    <row r="16" spans="1:6" ht="19.8" x14ac:dyDescent="0.4">
      <c r="A16" t="s">
        <v>27</v>
      </c>
      <c r="B16" s="33">
        <v>13</v>
      </c>
      <c r="C16" s="34" t="s">
        <v>11</v>
      </c>
      <c r="D16" s="34">
        <v>1982</v>
      </c>
      <c r="E16" s="34">
        <v>2002</v>
      </c>
      <c r="F16" s="34">
        <f>COUNTIF('Startovní listiny'!$I$2:$I$982,C16)</f>
        <v>0</v>
      </c>
    </row>
    <row r="17" spans="1:6" ht="19.8" x14ac:dyDescent="0.4">
      <c r="A17" t="s">
        <v>27</v>
      </c>
      <c r="B17" s="33">
        <v>14</v>
      </c>
      <c r="C17" s="34" t="s">
        <v>12</v>
      </c>
      <c r="D17" s="34">
        <v>1972</v>
      </c>
      <c r="E17" s="34">
        <v>1981</v>
      </c>
      <c r="F17" s="34">
        <f>COUNTIF('Startovní listiny'!$I$2:$I$982,C17)</f>
        <v>0</v>
      </c>
    </row>
    <row r="18" spans="1:6" ht="19.8" x14ac:dyDescent="0.4">
      <c r="A18" t="s">
        <v>27</v>
      </c>
      <c r="B18" s="33">
        <v>15</v>
      </c>
      <c r="C18" s="34" t="s">
        <v>13</v>
      </c>
      <c r="D18" s="34">
        <v>1905</v>
      </c>
      <c r="E18" s="34">
        <v>1971</v>
      </c>
      <c r="F18" s="34">
        <f>COUNTIF('Startovní listiny'!$I$2:$I$982,C18)</f>
        <v>0</v>
      </c>
    </row>
    <row r="19" spans="1:6" ht="19.8" x14ac:dyDescent="0.4">
      <c r="A19" t="s">
        <v>28</v>
      </c>
      <c r="B19" s="33">
        <v>16</v>
      </c>
      <c r="C19" s="34" t="s">
        <v>14</v>
      </c>
      <c r="D19" s="34">
        <v>1977</v>
      </c>
      <c r="E19" s="34">
        <v>2002</v>
      </c>
      <c r="F19" s="34">
        <f>COUNTIF('Startovní listiny'!$I$2:$I$982,C19)</f>
        <v>0</v>
      </c>
    </row>
    <row r="20" spans="1:6" ht="19.8" x14ac:dyDescent="0.4">
      <c r="A20" t="s">
        <v>28</v>
      </c>
      <c r="B20" s="33">
        <v>17</v>
      </c>
      <c r="C20" s="34" t="s">
        <v>15</v>
      </c>
      <c r="D20" s="34">
        <v>1967</v>
      </c>
      <c r="E20" s="34">
        <v>1976</v>
      </c>
      <c r="F20" s="34">
        <f>COUNTIF('Startovní listiny'!$I$2:$I$982,C20)</f>
        <v>0</v>
      </c>
    </row>
    <row r="21" spans="1:6" ht="19.8" x14ac:dyDescent="0.4">
      <c r="A21" t="s">
        <v>28</v>
      </c>
      <c r="B21" s="33">
        <v>18</v>
      </c>
      <c r="C21" s="34" t="s">
        <v>30</v>
      </c>
      <c r="D21" s="34">
        <v>1905</v>
      </c>
      <c r="E21" s="34">
        <v>1966</v>
      </c>
      <c r="F21" s="34">
        <f>COUNTIF('Startovní listiny'!$I$2:$I$982,C21)</f>
        <v>0</v>
      </c>
    </row>
    <row r="22" spans="1:6" ht="19.8" x14ac:dyDescent="0.4">
      <c r="B22" s="36"/>
      <c r="C22" s="37" t="s">
        <v>34</v>
      </c>
      <c r="D22" s="37"/>
      <c r="E22" s="37"/>
      <c r="F22" s="32">
        <f>SUM(F4:F21)</f>
        <v>38</v>
      </c>
    </row>
    <row r="23" spans="1:6" ht="19.8" x14ac:dyDescent="0.4">
      <c r="B23" s="38"/>
      <c r="C23" s="38"/>
      <c r="D23" s="38"/>
      <c r="E23" s="38"/>
      <c r="F23" s="38"/>
    </row>
  </sheetData>
  <mergeCells count="1">
    <mergeCell ref="D2:E2"/>
  </mergeCells>
  <pageMargins left="0.7" right="0.7" top="0.78740157499999996" bottom="0.78740157499999996" header="0.3" footer="0.3"/>
  <pageSetup paperSize="9" scale="8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"/>
  <sheetViews>
    <sheetView workbookViewId="0">
      <selection activeCell="F19" sqref="F19"/>
    </sheetView>
  </sheetViews>
  <sheetFormatPr defaultRowHeight="14.4" x14ac:dyDescent="0.3"/>
  <cols>
    <col min="1" max="1" width="5.44140625" customWidth="1"/>
    <col min="2" max="2" width="7.33203125" customWidth="1"/>
    <col min="3" max="3" width="17.5546875" customWidth="1"/>
    <col min="4" max="4" width="13.6640625" customWidth="1"/>
    <col min="5" max="5" width="9.33203125" customWidth="1"/>
    <col min="6" max="6" width="22.33203125" style="15" customWidth="1"/>
    <col min="7" max="7" width="11.6640625" customWidth="1"/>
  </cols>
  <sheetData>
    <row r="1" spans="1:7" ht="18" x14ac:dyDescent="0.35">
      <c r="A1" s="42"/>
      <c r="B1" s="56" t="s">
        <v>16</v>
      </c>
      <c r="C1" s="56"/>
      <c r="D1" s="56"/>
      <c r="E1" s="56" t="s">
        <v>32</v>
      </c>
      <c r="F1" s="56"/>
      <c r="G1" s="56"/>
    </row>
    <row r="2" spans="1:7" ht="18" x14ac:dyDescent="0.35">
      <c r="A2" s="42"/>
      <c r="B2" s="57" t="str">
        <f>Přehled!C10</f>
        <v>7 Mladší žačky</v>
      </c>
      <c r="C2" s="57"/>
      <c r="D2" s="57"/>
      <c r="E2" s="56">
        <f>Přehled!F10</f>
        <v>6</v>
      </c>
      <c r="F2" s="56"/>
      <c r="G2" s="56"/>
    </row>
    <row r="3" spans="1:7" ht="18" x14ac:dyDescent="0.35">
      <c r="A3" s="42"/>
      <c r="B3" s="42"/>
      <c r="C3" s="42"/>
      <c r="D3" s="42"/>
      <c r="E3" s="42"/>
      <c r="F3" s="43"/>
      <c r="G3" s="42"/>
    </row>
    <row r="4" spans="1:7" ht="52.2" x14ac:dyDescent="0.35">
      <c r="A4" s="50" t="s">
        <v>25</v>
      </c>
      <c r="B4" s="47" t="s">
        <v>20</v>
      </c>
      <c r="C4" s="48" t="s">
        <v>21</v>
      </c>
      <c r="D4" s="48" t="s">
        <v>22</v>
      </c>
      <c r="E4" s="49" t="s">
        <v>23</v>
      </c>
      <c r="F4" s="47" t="s">
        <v>26</v>
      </c>
      <c r="G4" s="48" t="s">
        <v>24</v>
      </c>
    </row>
    <row r="5" spans="1:7" ht="18" x14ac:dyDescent="0.35">
      <c r="A5" s="42">
        <v>1</v>
      </c>
      <c r="B5" s="44">
        <v>2</v>
      </c>
      <c r="C5" s="44" t="s">
        <v>40</v>
      </c>
      <c r="D5" s="44" t="s">
        <v>41</v>
      </c>
      <c r="E5" s="44">
        <v>2009</v>
      </c>
      <c r="F5" s="44" t="s">
        <v>42</v>
      </c>
      <c r="G5" s="45">
        <v>0.12986111111111112</v>
      </c>
    </row>
    <row r="6" spans="1:7" ht="18" x14ac:dyDescent="0.35">
      <c r="A6" s="42">
        <v>2</v>
      </c>
      <c r="B6" s="44">
        <v>12</v>
      </c>
      <c r="C6" s="44" t="s">
        <v>69</v>
      </c>
      <c r="D6" s="44" t="s">
        <v>72</v>
      </c>
      <c r="E6" s="44">
        <v>2010</v>
      </c>
      <c r="F6" s="44" t="s">
        <v>71</v>
      </c>
      <c r="G6" s="45">
        <v>0.13333333333333333</v>
      </c>
    </row>
    <row r="7" spans="1:7" ht="18" x14ac:dyDescent="0.35">
      <c r="A7" s="42">
        <v>3</v>
      </c>
      <c r="B7" s="44">
        <v>13</v>
      </c>
      <c r="C7" s="44" t="s">
        <v>69</v>
      </c>
      <c r="D7" s="44" t="s">
        <v>70</v>
      </c>
      <c r="E7" s="44">
        <v>2010</v>
      </c>
      <c r="F7" s="44" t="s">
        <v>71</v>
      </c>
      <c r="G7" s="45">
        <v>0.1451388888888889</v>
      </c>
    </row>
    <row r="8" spans="1:7" ht="18" x14ac:dyDescent="0.35">
      <c r="A8" s="42">
        <v>4</v>
      </c>
      <c r="B8" s="44">
        <v>21</v>
      </c>
      <c r="C8" s="44" t="s">
        <v>94</v>
      </c>
      <c r="D8" s="44" t="s">
        <v>95</v>
      </c>
      <c r="E8" s="44">
        <v>2009</v>
      </c>
      <c r="F8" s="44" t="s">
        <v>81</v>
      </c>
      <c r="G8" s="45">
        <v>0.14930555555555555</v>
      </c>
    </row>
    <row r="9" spans="1:7" ht="18" x14ac:dyDescent="0.35">
      <c r="A9" s="42">
        <v>5</v>
      </c>
      <c r="B9" s="44">
        <v>8</v>
      </c>
      <c r="C9" s="44" t="s">
        <v>86</v>
      </c>
      <c r="D9" s="44" t="s">
        <v>87</v>
      </c>
      <c r="E9" s="44">
        <v>2010</v>
      </c>
      <c r="F9" s="46"/>
      <c r="G9" s="45">
        <v>0.16874999999999998</v>
      </c>
    </row>
    <row r="10" spans="1:7" ht="18" x14ac:dyDescent="0.35">
      <c r="A10" s="42">
        <v>6</v>
      </c>
      <c r="B10" s="44">
        <v>4</v>
      </c>
      <c r="C10" s="44" t="s">
        <v>46</v>
      </c>
      <c r="D10" s="44" t="s">
        <v>47</v>
      </c>
      <c r="E10" s="44">
        <v>2009</v>
      </c>
      <c r="F10" s="44" t="s">
        <v>48</v>
      </c>
      <c r="G10" s="45">
        <v>0.17708333333333334</v>
      </c>
    </row>
    <row r="11" spans="1:7" ht="18" x14ac:dyDescent="0.35">
      <c r="A11" s="42">
        <v>7</v>
      </c>
      <c r="B11" s="42"/>
      <c r="C11" s="42"/>
      <c r="D11" s="42"/>
      <c r="E11" s="42"/>
      <c r="F11" s="43"/>
      <c r="G11" s="42"/>
    </row>
    <row r="12" spans="1:7" x14ac:dyDescent="0.3">
      <c r="A12">
        <v>8</v>
      </c>
    </row>
    <row r="13" spans="1:7" x14ac:dyDescent="0.3">
      <c r="A13">
        <v>9</v>
      </c>
    </row>
    <row r="14" spans="1:7" x14ac:dyDescent="0.3">
      <c r="A14">
        <v>10</v>
      </c>
    </row>
    <row r="15" spans="1:7" x14ac:dyDescent="0.3">
      <c r="A15">
        <v>11</v>
      </c>
    </row>
    <row r="16" spans="1:7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"/>
  <sheetViews>
    <sheetView workbookViewId="0">
      <selection activeCell="D22" sqref="D22"/>
    </sheetView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7" x14ac:dyDescent="0.3">
      <c r="B1" s="55" t="s">
        <v>16</v>
      </c>
      <c r="C1" s="55"/>
      <c r="D1" s="55"/>
      <c r="E1" s="55" t="s">
        <v>32</v>
      </c>
      <c r="F1" s="55"/>
      <c r="G1" s="55"/>
    </row>
    <row r="2" spans="1:7" ht="17.399999999999999" x14ac:dyDescent="0.35">
      <c r="B2" s="54" t="str">
        <f>Přehled!C11</f>
        <v>8 Mladší žáci</v>
      </c>
      <c r="C2" s="54"/>
      <c r="D2" s="54"/>
      <c r="E2" s="55">
        <f>Přehled!F11</f>
        <v>3</v>
      </c>
      <c r="F2" s="55"/>
      <c r="G2" s="55"/>
    </row>
    <row r="4" spans="1:7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7" x14ac:dyDescent="0.3">
      <c r="A5">
        <v>1</v>
      </c>
      <c r="B5" s="14">
        <v>13</v>
      </c>
      <c r="C5" s="14" t="s">
        <v>115</v>
      </c>
      <c r="D5" s="14" t="s">
        <v>84</v>
      </c>
      <c r="E5" s="14">
        <v>2009</v>
      </c>
      <c r="F5" s="14" t="s">
        <v>42</v>
      </c>
      <c r="G5" s="41">
        <v>0.23750000000000002</v>
      </c>
    </row>
    <row r="6" spans="1:7" x14ac:dyDescent="0.3">
      <c r="A6">
        <v>2</v>
      </c>
      <c r="B6" s="14">
        <v>3</v>
      </c>
      <c r="C6" s="14" t="s">
        <v>79</v>
      </c>
      <c r="D6" s="14" t="s">
        <v>80</v>
      </c>
      <c r="E6" s="14">
        <v>2010</v>
      </c>
      <c r="F6" s="14" t="s">
        <v>81</v>
      </c>
      <c r="G6" s="40">
        <v>0.28194444444444444</v>
      </c>
    </row>
    <row r="7" spans="1:7" x14ac:dyDescent="0.3">
      <c r="A7">
        <v>3</v>
      </c>
      <c r="B7" s="14">
        <v>14</v>
      </c>
      <c r="C7" s="14" t="s">
        <v>112</v>
      </c>
      <c r="D7" s="14" t="s">
        <v>113</v>
      </c>
      <c r="E7" s="14">
        <v>2009</v>
      </c>
      <c r="F7" s="14" t="s">
        <v>114</v>
      </c>
      <c r="G7" s="14" t="s">
        <v>29</v>
      </c>
    </row>
    <row r="8" spans="1:7" x14ac:dyDescent="0.3">
      <c r="A8">
        <v>4</v>
      </c>
      <c r="B8" s="20"/>
      <c r="C8" s="20"/>
      <c r="D8" s="20"/>
      <c r="E8" s="20"/>
      <c r="F8" s="20"/>
      <c r="G8" s="14"/>
    </row>
    <row r="9" spans="1:7" x14ac:dyDescent="0.3">
      <c r="A9">
        <v>5</v>
      </c>
    </row>
    <row r="10" spans="1:7" x14ac:dyDescent="0.3">
      <c r="A10">
        <v>6</v>
      </c>
    </row>
    <row r="11" spans="1:7" x14ac:dyDescent="0.3">
      <c r="A11">
        <v>7</v>
      </c>
    </row>
    <row r="12" spans="1:7" x14ac:dyDescent="0.3">
      <c r="A12">
        <v>8</v>
      </c>
    </row>
    <row r="13" spans="1:7" x14ac:dyDescent="0.3">
      <c r="A13">
        <v>9</v>
      </c>
    </row>
    <row r="14" spans="1:7" x14ac:dyDescent="0.3">
      <c r="A14">
        <v>10</v>
      </c>
    </row>
    <row r="15" spans="1:7" x14ac:dyDescent="0.3">
      <c r="A15">
        <v>11</v>
      </c>
    </row>
    <row r="16" spans="1:7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workbookViewId="0">
      <selection activeCell="D15" sqref="D15"/>
    </sheetView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7" x14ac:dyDescent="0.3">
      <c r="B1" s="55" t="s">
        <v>16</v>
      </c>
      <c r="C1" s="55"/>
      <c r="D1" s="55"/>
      <c r="E1" s="55" t="s">
        <v>32</v>
      </c>
      <c r="F1" s="55"/>
      <c r="G1" s="55"/>
    </row>
    <row r="2" spans="1:7" ht="17.399999999999999" x14ac:dyDescent="0.35">
      <c r="B2" s="54" t="str">
        <f>Přehled!C12</f>
        <v>9 Starší žačky</v>
      </c>
      <c r="C2" s="54"/>
      <c r="D2" s="54"/>
      <c r="E2" s="55">
        <f>Přehled!F12</f>
        <v>3</v>
      </c>
      <c r="F2" s="55"/>
      <c r="G2" s="55"/>
    </row>
    <row r="4" spans="1:7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7" x14ac:dyDescent="0.3">
      <c r="A5">
        <v>1</v>
      </c>
      <c r="B5" s="14">
        <v>5</v>
      </c>
      <c r="C5" s="14" t="s">
        <v>53</v>
      </c>
      <c r="D5" s="14" t="s">
        <v>54</v>
      </c>
      <c r="E5" s="14">
        <v>2008</v>
      </c>
      <c r="F5" s="14" t="s">
        <v>48</v>
      </c>
      <c r="G5" s="40">
        <v>0.24722222222222223</v>
      </c>
    </row>
    <row r="6" spans="1:7" x14ac:dyDescent="0.3">
      <c r="A6">
        <v>2</v>
      </c>
      <c r="B6" s="14">
        <v>23</v>
      </c>
      <c r="C6" s="14" t="s">
        <v>116</v>
      </c>
      <c r="D6" s="14" t="s">
        <v>110</v>
      </c>
      <c r="E6" s="14">
        <v>2008</v>
      </c>
      <c r="F6" s="14" t="s">
        <v>111</v>
      </c>
      <c r="G6" s="40">
        <v>0.25555555555555559</v>
      </c>
    </row>
    <row r="7" spans="1:7" x14ac:dyDescent="0.3">
      <c r="A7">
        <v>3</v>
      </c>
      <c r="B7" s="14">
        <v>9</v>
      </c>
      <c r="C7" s="14" t="s">
        <v>77</v>
      </c>
      <c r="D7" s="14" t="s">
        <v>82</v>
      </c>
      <c r="E7" s="14">
        <v>2008</v>
      </c>
      <c r="F7" s="14" t="s">
        <v>81</v>
      </c>
      <c r="G7" s="40">
        <v>0.2673611111111111</v>
      </c>
    </row>
    <row r="8" spans="1:7" x14ac:dyDescent="0.3">
      <c r="A8">
        <v>4</v>
      </c>
      <c r="B8" s="9"/>
      <c r="C8" s="9"/>
      <c r="D8" s="9"/>
      <c r="E8" s="9"/>
      <c r="G8" s="9"/>
    </row>
    <row r="9" spans="1:7" x14ac:dyDescent="0.3">
      <c r="A9">
        <v>5</v>
      </c>
      <c r="B9" s="14"/>
      <c r="C9" s="14"/>
      <c r="D9" s="14"/>
      <c r="E9" s="14"/>
      <c r="F9" s="25"/>
      <c r="G9" s="14"/>
    </row>
    <row r="10" spans="1:7" x14ac:dyDescent="0.3">
      <c r="A10">
        <v>6</v>
      </c>
      <c r="B10" s="9"/>
      <c r="C10" s="9"/>
      <c r="D10" s="9"/>
      <c r="E10" s="9"/>
      <c r="G10" s="9"/>
    </row>
    <row r="11" spans="1:7" x14ac:dyDescent="0.3">
      <c r="A11">
        <v>7</v>
      </c>
      <c r="B11" s="9"/>
      <c r="C11" s="9"/>
      <c r="D11" s="9"/>
      <c r="E11" s="9"/>
      <c r="G11" s="9"/>
    </row>
    <row r="12" spans="1:7" x14ac:dyDescent="0.3">
      <c r="A12">
        <v>8</v>
      </c>
      <c r="B12" s="9"/>
      <c r="C12" s="9"/>
      <c r="D12" s="9"/>
      <c r="E12" s="9"/>
      <c r="G12" s="14"/>
    </row>
    <row r="13" spans="1:7" x14ac:dyDescent="0.3">
      <c r="A13">
        <v>9</v>
      </c>
    </row>
    <row r="14" spans="1:7" x14ac:dyDescent="0.3">
      <c r="A14">
        <v>10</v>
      </c>
    </row>
    <row r="15" spans="1:7" x14ac:dyDescent="0.3">
      <c r="A15">
        <v>11</v>
      </c>
    </row>
    <row r="16" spans="1:7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0"/>
  <sheetViews>
    <sheetView workbookViewId="0"/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8" x14ac:dyDescent="0.3">
      <c r="B1" s="55" t="s">
        <v>16</v>
      </c>
      <c r="C1" s="55"/>
      <c r="D1" s="55"/>
      <c r="E1" s="55" t="s">
        <v>32</v>
      </c>
      <c r="F1" s="55"/>
      <c r="G1" s="55"/>
    </row>
    <row r="2" spans="1:8" ht="17.399999999999999" x14ac:dyDescent="0.35">
      <c r="B2" s="54" t="str">
        <f>Přehled!C13</f>
        <v>10 Starší žáci</v>
      </c>
      <c r="C2" s="54"/>
      <c r="D2" s="54"/>
      <c r="E2" s="55">
        <f>Přehled!F13</f>
        <v>0</v>
      </c>
      <c r="F2" s="55"/>
      <c r="G2" s="55"/>
    </row>
    <row r="4" spans="1:8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8" x14ac:dyDescent="0.3">
      <c r="A5">
        <v>1</v>
      </c>
      <c r="B5" s="14"/>
      <c r="C5" s="14"/>
      <c r="D5" s="14"/>
      <c r="E5" s="14"/>
      <c r="F5" s="14"/>
      <c r="G5" s="14"/>
      <c r="H5" s="30"/>
    </row>
    <row r="6" spans="1:8" x14ac:dyDescent="0.3">
      <c r="A6">
        <v>2</v>
      </c>
      <c r="B6" s="14"/>
      <c r="C6" s="14"/>
      <c r="D6" s="14"/>
      <c r="E6" s="14"/>
      <c r="F6" s="14"/>
      <c r="G6" s="14"/>
      <c r="H6" s="30"/>
    </row>
    <row r="7" spans="1:8" x14ac:dyDescent="0.3">
      <c r="A7">
        <v>3</v>
      </c>
      <c r="B7" s="14"/>
      <c r="C7" s="14"/>
      <c r="D7" s="14"/>
      <c r="E7" s="14"/>
      <c r="F7" s="14"/>
      <c r="G7" s="14"/>
      <c r="H7" s="30"/>
    </row>
    <row r="8" spans="1:8" x14ac:dyDescent="0.3">
      <c r="A8">
        <v>4</v>
      </c>
      <c r="B8" s="14"/>
      <c r="C8" s="14"/>
      <c r="D8" s="14"/>
      <c r="E8" s="14"/>
      <c r="F8" s="14"/>
      <c r="G8" s="14"/>
      <c r="H8" s="30"/>
    </row>
    <row r="9" spans="1:8" x14ac:dyDescent="0.3">
      <c r="A9">
        <v>5</v>
      </c>
      <c r="B9" s="14"/>
      <c r="C9" s="14"/>
      <c r="D9" s="14"/>
      <c r="E9" s="14"/>
      <c r="F9" s="14"/>
      <c r="G9" s="14"/>
      <c r="H9" s="30"/>
    </row>
    <row r="10" spans="1:8" x14ac:dyDescent="0.3">
      <c r="A10">
        <v>6</v>
      </c>
    </row>
    <row r="11" spans="1:8" x14ac:dyDescent="0.3">
      <c r="A11">
        <v>7</v>
      </c>
    </row>
    <row r="12" spans="1:8" x14ac:dyDescent="0.3">
      <c r="A12">
        <v>8</v>
      </c>
    </row>
    <row r="13" spans="1:8" x14ac:dyDescent="0.3">
      <c r="A13">
        <v>9</v>
      </c>
    </row>
    <row r="14" spans="1:8" x14ac:dyDescent="0.3">
      <c r="A14">
        <v>10</v>
      </c>
    </row>
    <row r="15" spans="1:8" x14ac:dyDescent="0.3">
      <c r="A15">
        <v>11</v>
      </c>
    </row>
    <row r="16" spans="1:8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0"/>
  <sheetViews>
    <sheetView workbookViewId="0">
      <selection activeCell="D12" sqref="D12"/>
    </sheetView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7" x14ac:dyDescent="0.3">
      <c r="B1" s="55" t="s">
        <v>16</v>
      </c>
      <c r="C1" s="55"/>
      <c r="D1" s="55"/>
      <c r="E1" s="55" t="s">
        <v>32</v>
      </c>
      <c r="F1" s="55"/>
      <c r="G1" s="55"/>
    </row>
    <row r="2" spans="1:7" ht="17.399999999999999" x14ac:dyDescent="0.35">
      <c r="B2" s="54" t="str">
        <f>Přehled!C14</f>
        <v>11 Dorostenky</v>
      </c>
      <c r="C2" s="54"/>
      <c r="D2" s="54"/>
      <c r="E2" s="55">
        <f>Přehled!F14</f>
        <v>2</v>
      </c>
      <c r="F2" s="55"/>
      <c r="G2" s="55"/>
    </row>
    <row r="4" spans="1:7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7" x14ac:dyDescent="0.3">
      <c r="A5">
        <v>1</v>
      </c>
      <c r="B5" s="14">
        <v>24</v>
      </c>
      <c r="C5" s="14" t="s">
        <v>117</v>
      </c>
      <c r="D5" s="14" t="s">
        <v>118</v>
      </c>
      <c r="E5" s="14">
        <v>2004</v>
      </c>
      <c r="F5" s="14" t="s">
        <v>85</v>
      </c>
      <c r="G5" s="41">
        <v>0.32013888888888892</v>
      </c>
    </row>
    <row r="6" spans="1:7" x14ac:dyDescent="0.3">
      <c r="A6">
        <v>2</v>
      </c>
      <c r="B6" s="14">
        <v>25</v>
      </c>
      <c r="C6" s="14" t="s">
        <v>119</v>
      </c>
      <c r="D6" s="14" t="s">
        <v>41</v>
      </c>
      <c r="E6" s="14">
        <v>2005</v>
      </c>
      <c r="F6" s="14" t="s">
        <v>120</v>
      </c>
      <c r="G6" s="41">
        <v>0.32013888888888892</v>
      </c>
    </row>
    <row r="7" spans="1:7" x14ac:dyDescent="0.3">
      <c r="A7">
        <v>3</v>
      </c>
      <c r="B7" s="14"/>
      <c r="C7" s="9"/>
      <c r="D7" s="9"/>
      <c r="E7" s="9"/>
      <c r="F7" s="9"/>
      <c r="G7" s="9"/>
    </row>
    <row r="8" spans="1:7" x14ac:dyDescent="0.3">
      <c r="A8">
        <v>4</v>
      </c>
    </row>
    <row r="9" spans="1:7" x14ac:dyDescent="0.3">
      <c r="A9">
        <v>5</v>
      </c>
    </row>
    <row r="10" spans="1:7" x14ac:dyDescent="0.3">
      <c r="A10">
        <v>6</v>
      </c>
    </row>
    <row r="11" spans="1:7" x14ac:dyDescent="0.3">
      <c r="A11">
        <v>7</v>
      </c>
    </row>
    <row r="12" spans="1:7" x14ac:dyDescent="0.3">
      <c r="A12">
        <v>8</v>
      </c>
    </row>
    <row r="13" spans="1:7" x14ac:dyDescent="0.3">
      <c r="A13">
        <v>9</v>
      </c>
    </row>
    <row r="14" spans="1:7" x14ac:dyDescent="0.3">
      <c r="A14">
        <v>10</v>
      </c>
    </row>
    <row r="15" spans="1:7" x14ac:dyDescent="0.3">
      <c r="A15">
        <v>11</v>
      </c>
    </row>
    <row r="16" spans="1:7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0"/>
  <sheetViews>
    <sheetView workbookViewId="0">
      <selection activeCell="E3" sqref="E3"/>
    </sheetView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7" x14ac:dyDescent="0.3">
      <c r="B1" s="55" t="s">
        <v>16</v>
      </c>
      <c r="C1" s="55"/>
      <c r="D1" s="55"/>
      <c r="E1" s="55" t="s">
        <v>32</v>
      </c>
      <c r="F1" s="55"/>
      <c r="G1" s="55"/>
    </row>
    <row r="2" spans="1:7" ht="17.399999999999999" x14ac:dyDescent="0.35">
      <c r="B2" s="54" t="str">
        <f>Přehled!C15</f>
        <v>12 Dorostenci</v>
      </c>
      <c r="C2" s="54"/>
      <c r="D2" s="54"/>
      <c r="E2" s="55">
        <f>Přehled!F15</f>
        <v>0</v>
      </c>
      <c r="F2" s="55"/>
      <c r="G2" s="55"/>
    </row>
    <row r="4" spans="1:7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7" x14ac:dyDescent="0.3">
      <c r="A5">
        <v>1</v>
      </c>
      <c r="B5" s="9"/>
      <c r="C5" s="9"/>
      <c r="D5" s="9"/>
      <c r="E5" s="9"/>
      <c r="G5" s="9"/>
    </row>
    <row r="6" spans="1:7" x14ac:dyDescent="0.3">
      <c r="A6">
        <v>2</v>
      </c>
    </row>
    <row r="7" spans="1:7" x14ac:dyDescent="0.3">
      <c r="A7">
        <v>3</v>
      </c>
    </row>
    <row r="8" spans="1:7" x14ac:dyDescent="0.3">
      <c r="A8">
        <v>4</v>
      </c>
    </row>
    <row r="9" spans="1:7" x14ac:dyDescent="0.3">
      <c r="A9">
        <v>5</v>
      </c>
    </row>
    <row r="10" spans="1:7" x14ac:dyDescent="0.3">
      <c r="A10">
        <v>6</v>
      </c>
    </row>
    <row r="11" spans="1:7" x14ac:dyDescent="0.3">
      <c r="A11">
        <v>7</v>
      </c>
    </row>
    <row r="12" spans="1:7" x14ac:dyDescent="0.3">
      <c r="A12">
        <v>8</v>
      </c>
    </row>
    <row r="13" spans="1:7" x14ac:dyDescent="0.3">
      <c r="A13">
        <v>9</v>
      </c>
    </row>
    <row r="14" spans="1:7" x14ac:dyDescent="0.3">
      <c r="A14">
        <v>10</v>
      </c>
    </row>
    <row r="15" spans="1:7" x14ac:dyDescent="0.3">
      <c r="A15">
        <v>11</v>
      </c>
    </row>
    <row r="16" spans="1:7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0"/>
  <sheetViews>
    <sheetView workbookViewId="0">
      <selection activeCell="E2" sqref="E2:G2"/>
    </sheetView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7" x14ac:dyDescent="0.3">
      <c r="B1" s="55" t="s">
        <v>16</v>
      </c>
      <c r="C1" s="55"/>
      <c r="D1" s="55"/>
      <c r="E1" s="55" t="s">
        <v>32</v>
      </c>
      <c r="F1" s="55"/>
      <c r="G1" s="55"/>
    </row>
    <row r="2" spans="1:7" ht="17.399999999999999" x14ac:dyDescent="0.35">
      <c r="B2" s="54" t="str">
        <f>Přehled!C16</f>
        <v>13 Ženy do 39</v>
      </c>
      <c r="C2" s="54"/>
      <c r="D2" s="54"/>
      <c r="E2" s="55">
        <f>Přehled!F16</f>
        <v>0</v>
      </c>
      <c r="F2" s="55"/>
      <c r="G2" s="55"/>
    </row>
    <row r="4" spans="1:7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7" x14ac:dyDescent="0.3">
      <c r="A5">
        <v>1</v>
      </c>
      <c r="B5" s="9"/>
      <c r="C5" s="9"/>
      <c r="D5" s="9"/>
      <c r="E5" s="9"/>
      <c r="G5" s="9"/>
    </row>
    <row r="6" spans="1:7" x14ac:dyDescent="0.3">
      <c r="A6">
        <v>2</v>
      </c>
    </row>
    <row r="7" spans="1:7" x14ac:dyDescent="0.3">
      <c r="A7">
        <v>3</v>
      </c>
    </row>
    <row r="8" spans="1:7" x14ac:dyDescent="0.3">
      <c r="A8">
        <v>4</v>
      </c>
    </row>
    <row r="9" spans="1:7" x14ac:dyDescent="0.3">
      <c r="A9">
        <v>5</v>
      </c>
    </row>
    <row r="10" spans="1:7" x14ac:dyDescent="0.3">
      <c r="A10">
        <v>6</v>
      </c>
    </row>
    <row r="11" spans="1:7" x14ac:dyDescent="0.3">
      <c r="A11">
        <v>7</v>
      </c>
    </row>
    <row r="12" spans="1:7" x14ac:dyDescent="0.3">
      <c r="A12">
        <v>8</v>
      </c>
    </row>
    <row r="13" spans="1:7" x14ac:dyDescent="0.3">
      <c r="A13">
        <v>9</v>
      </c>
    </row>
    <row r="14" spans="1:7" x14ac:dyDescent="0.3">
      <c r="A14">
        <v>10</v>
      </c>
    </row>
    <row r="15" spans="1:7" x14ac:dyDescent="0.3">
      <c r="A15">
        <v>11</v>
      </c>
    </row>
    <row r="16" spans="1:7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0"/>
  <sheetViews>
    <sheetView workbookViewId="0">
      <selection activeCell="E2" sqref="E2:G2"/>
    </sheetView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7" x14ac:dyDescent="0.3">
      <c r="B1" s="55" t="s">
        <v>16</v>
      </c>
      <c r="C1" s="55"/>
      <c r="D1" s="55"/>
      <c r="E1" s="55" t="s">
        <v>32</v>
      </c>
      <c r="F1" s="55"/>
      <c r="G1" s="55"/>
    </row>
    <row r="2" spans="1:7" ht="17.399999999999999" x14ac:dyDescent="0.35">
      <c r="B2" s="54" t="str">
        <f>Přehled!C17</f>
        <v>14 Ženy 40-49</v>
      </c>
      <c r="C2" s="54"/>
      <c r="D2" s="54"/>
      <c r="E2" s="55">
        <f>Přehled!F17</f>
        <v>0</v>
      </c>
      <c r="F2" s="55"/>
      <c r="G2" s="55"/>
    </row>
    <row r="4" spans="1:7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7" x14ac:dyDescent="0.3">
      <c r="A5">
        <v>1</v>
      </c>
      <c r="B5" s="9"/>
      <c r="C5" s="9"/>
      <c r="D5" s="9"/>
      <c r="E5" s="9"/>
      <c r="G5" s="9"/>
    </row>
    <row r="6" spans="1:7" x14ac:dyDescent="0.3">
      <c r="A6">
        <v>2</v>
      </c>
    </row>
    <row r="7" spans="1:7" x14ac:dyDescent="0.3">
      <c r="A7">
        <v>3</v>
      </c>
    </row>
    <row r="8" spans="1:7" x14ac:dyDescent="0.3">
      <c r="A8">
        <v>4</v>
      </c>
    </row>
    <row r="9" spans="1:7" x14ac:dyDescent="0.3">
      <c r="A9">
        <v>5</v>
      </c>
    </row>
    <row r="10" spans="1:7" x14ac:dyDescent="0.3">
      <c r="A10">
        <v>6</v>
      </c>
    </row>
    <row r="11" spans="1:7" x14ac:dyDescent="0.3">
      <c r="A11">
        <v>7</v>
      </c>
    </row>
    <row r="12" spans="1:7" x14ac:dyDescent="0.3">
      <c r="A12">
        <v>8</v>
      </c>
    </row>
    <row r="13" spans="1:7" x14ac:dyDescent="0.3">
      <c r="A13">
        <v>9</v>
      </c>
    </row>
    <row r="14" spans="1:7" x14ac:dyDescent="0.3">
      <c r="A14">
        <v>10</v>
      </c>
    </row>
    <row r="15" spans="1:7" x14ac:dyDescent="0.3">
      <c r="A15">
        <v>11</v>
      </c>
    </row>
    <row r="16" spans="1:7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0"/>
  <sheetViews>
    <sheetView workbookViewId="0">
      <selection activeCell="E3" sqref="E3"/>
    </sheetView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7" x14ac:dyDescent="0.3">
      <c r="B1" s="55" t="s">
        <v>16</v>
      </c>
      <c r="C1" s="55"/>
      <c r="D1" s="55"/>
      <c r="E1" s="55" t="s">
        <v>32</v>
      </c>
      <c r="F1" s="55"/>
      <c r="G1" s="55"/>
    </row>
    <row r="2" spans="1:7" ht="17.399999999999999" x14ac:dyDescent="0.35">
      <c r="B2" s="54" t="str">
        <f>Přehled!C18</f>
        <v>15 Ženy nad 50</v>
      </c>
      <c r="C2" s="54"/>
      <c r="D2" s="54"/>
      <c r="E2" s="55">
        <f>Přehled!F18</f>
        <v>0</v>
      </c>
      <c r="F2" s="55"/>
      <c r="G2" s="55"/>
    </row>
    <row r="4" spans="1:7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7" x14ac:dyDescent="0.3">
      <c r="A5">
        <v>1</v>
      </c>
      <c r="B5" s="9"/>
      <c r="C5" s="9"/>
      <c r="D5" s="9"/>
      <c r="E5" s="9"/>
      <c r="G5" s="9"/>
    </row>
    <row r="6" spans="1:7" x14ac:dyDescent="0.3">
      <c r="A6">
        <v>2</v>
      </c>
    </row>
    <row r="7" spans="1:7" x14ac:dyDescent="0.3">
      <c r="A7">
        <v>3</v>
      </c>
    </row>
    <row r="8" spans="1:7" x14ac:dyDescent="0.3">
      <c r="A8">
        <v>4</v>
      </c>
    </row>
    <row r="9" spans="1:7" x14ac:dyDescent="0.3">
      <c r="A9">
        <v>5</v>
      </c>
    </row>
    <row r="10" spans="1:7" x14ac:dyDescent="0.3">
      <c r="A10">
        <v>6</v>
      </c>
    </row>
    <row r="11" spans="1:7" x14ac:dyDescent="0.3">
      <c r="A11">
        <v>7</v>
      </c>
    </row>
    <row r="12" spans="1:7" x14ac:dyDescent="0.3">
      <c r="A12">
        <v>8</v>
      </c>
    </row>
    <row r="13" spans="1:7" x14ac:dyDescent="0.3">
      <c r="A13">
        <v>9</v>
      </c>
    </row>
    <row r="14" spans="1:7" x14ac:dyDescent="0.3">
      <c r="A14">
        <v>10</v>
      </c>
    </row>
    <row r="15" spans="1:7" x14ac:dyDescent="0.3">
      <c r="A15">
        <v>11</v>
      </c>
    </row>
    <row r="16" spans="1:7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0"/>
  <sheetViews>
    <sheetView workbookViewId="0">
      <selection activeCell="E3" sqref="E3"/>
    </sheetView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7" x14ac:dyDescent="0.3">
      <c r="B1" s="55" t="s">
        <v>16</v>
      </c>
      <c r="C1" s="55"/>
      <c r="D1" s="55"/>
      <c r="E1" s="55" t="s">
        <v>32</v>
      </c>
      <c r="F1" s="55"/>
      <c r="G1" s="55"/>
    </row>
    <row r="2" spans="1:7" ht="17.399999999999999" x14ac:dyDescent="0.35">
      <c r="B2" s="54" t="str">
        <f>Přehled!C19</f>
        <v>16 Muži do 44</v>
      </c>
      <c r="C2" s="54"/>
      <c r="D2" s="54"/>
      <c r="E2" s="55">
        <f>Přehled!F19</f>
        <v>0</v>
      </c>
      <c r="F2" s="55"/>
      <c r="G2" s="55"/>
    </row>
    <row r="4" spans="1:7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7" x14ac:dyDescent="0.3">
      <c r="A5">
        <v>1</v>
      </c>
      <c r="B5" s="9"/>
      <c r="C5" s="9"/>
      <c r="D5" s="9"/>
      <c r="E5" s="9"/>
      <c r="G5" s="9"/>
    </row>
    <row r="6" spans="1:7" x14ac:dyDescent="0.3">
      <c r="A6">
        <v>2</v>
      </c>
    </row>
    <row r="7" spans="1:7" x14ac:dyDescent="0.3">
      <c r="A7">
        <v>3</v>
      </c>
    </row>
    <row r="8" spans="1:7" x14ac:dyDescent="0.3">
      <c r="A8">
        <v>4</v>
      </c>
    </row>
    <row r="9" spans="1:7" x14ac:dyDescent="0.3">
      <c r="A9">
        <v>5</v>
      </c>
    </row>
    <row r="10" spans="1:7" x14ac:dyDescent="0.3">
      <c r="A10">
        <v>6</v>
      </c>
    </row>
    <row r="11" spans="1:7" x14ac:dyDescent="0.3">
      <c r="A11">
        <v>7</v>
      </c>
    </row>
    <row r="12" spans="1:7" x14ac:dyDescent="0.3">
      <c r="A12">
        <v>8</v>
      </c>
    </row>
    <row r="13" spans="1:7" x14ac:dyDescent="0.3">
      <c r="A13">
        <v>9</v>
      </c>
    </row>
    <row r="14" spans="1:7" x14ac:dyDescent="0.3">
      <c r="A14">
        <v>10</v>
      </c>
    </row>
    <row r="15" spans="1:7" x14ac:dyDescent="0.3">
      <c r="A15">
        <v>11</v>
      </c>
    </row>
    <row r="16" spans="1:7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P984"/>
  <sheetViews>
    <sheetView topLeftCell="B1" workbookViewId="0">
      <pane ySplit="1" topLeftCell="A5" activePane="bottomLeft" state="frozen"/>
      <selection activeCell="B1" sqref="B1"/>
      <selection pane="bottomLeft" activeCell="I5" sqref="I5"/>
    </sheetView>
  </sheetViews>
  <sheetFormatPr defaultRowHeight="14.4" x14ac:dyDescent="0.3"/>
  <cols>
    <col min="1" max="1" width="0" hidden="1" customWidth="1"/>
    <col min="2" max="2" width="9.109375" style="9"/>
    <col min="3" max="3" width="8.109375" style="9" customWidth="1"/>
    <col min="4" max="4" width="17.6640625" style="9" customWidth="1"/>
    <col min="5" max="5" width="15.33203125" style="9" customWidth="1"/>
    <col min="6" max="6" width="10" style="9" customWidth="1"/>
    <col min="7" max="7" width="18.33203125" style="9" customWidth="1"/>
    <col min="8" max="8" width="11.88671875" style="9" customWidth="1"/>
    <col min="9" max="9" width="27.6640625" style="8" customWidth="1"/>
    <col min="10" max="10" width="13.6640625" style="9" hidden="1" customWidth="1"/>
    <col min="11" max="11" width="9.44140625" style="8" hidden="1" customWidth="1"/>
    <col min="13" max="13" width="1.44140625" customWidth="1"/>
    <col min="14" max="14" width="12" customWidth="1"/>
    <col min="16" max="16" width="29.88671875" customWidth="1"/>
  </cols>
  <sheetData>
    <row r="1" spans="1:16" ht="28.8" x14ac:dyDescent="0.3">
      <c r="B1" s="11" t="s">
        <v>31</v>
      </c>
      <c r="C1" s="17" t="s">
        <v>20</v>
      </c>
      <c r="D1" s="18" t="s">
        <v>21</v>
      </c>
      <c r="E1" s="18" t="s">
        <v>22</v>
      </c>
      <c r="F1" s="19" t="s">
        <v>23</v>
      </c>
      <c r="G1" s="19" t="s">
        <v>26</v>
      </c>
      <c r="H1" s="13" t="s">
        <v>24</v>
      </c>
      <c r="I1" s="12" t="s">
        <v>16</v>
      </c>
      <c r="J1" s="12" t="s">
        <v>24</v>
      </c>
      <c r="K1" s="12" t="s">
        <v>25</v>
      </c>
      <c r="N1" s="26"/>
      <c r="O1" s="27"/>
      <c r="P1" s="27"/>
    </row>
    <row r="2" spans="1:16" x14ac:dyDescent="0.3">
      <c r="A2" t="str">
        <f t="shared" ref="A2:A14" si="0">CONCATENATE(B2,F2)</f>
        <v>z2011</v>
      </c>
      <c r="B2" s="14" t="s">
        <v>39</v>
      </c>
      <c r="C2" s="14">
        <v>19</v>
      </c>
      <c r="D2" s="14" t="s">
        <v>101</v>
      </c>
      <c r="E2" s="14" t="s">
        <v>102</v>
      </c>
      <c r="F2" s="14">
        <v>2011</v>
      </c>
      <c r="G2" s="14" t="s">
        <v>103</v>
      </c>
      <c r="H2" s="40">
        <v>9.930555555555555E-2</v>
      </c>
      <c r="I2" s="8" t="str">
        <f>VLOOKUP(A2,'Kategorie dle let'!$C$1:$D$227,2,FALSE)</f>
        <v>5 Nejmladší žačky II.</v>
      </c>
      <c r="J2" s="9">
        <f t="shared" ref="J2:J65" si="1">IF(H2=0,1000000,H2)</f>
        <v>9.930555555555555E-2</v>
      </c>
      <c r="K2" s="8">
        <f t="shared" ref="K2:K65" si="2">RANK(J2,J:J,1)</f>
        <v>1</v>
      </c>
      <c r="N2" s="27"/>
      <c r="O2" s="27"/>
      <c r="P2" s="27"/>
    </row>
    <row r="3" spans="1:16" x14ac:dyDescent="0.3">
      <c r="A3" t="str">
        <f t="shared" si="0"/>
        <v>z2012</v>
      </c>
      <c r="B3" s="14" t="s">
        <v>39</v>
      </c>
      <c r="C3" s="14">
        <v>17</v>
      </c>
      <c r="D3" s="14" t="s">
        <v>107</v>
      </c>
      <c r="E3" s="14" t="s">
        <v>41</v>
      </c>
      <c r="F3" s="14">
        <v>2012</v>
      </c>
      <c r="G3" s="14" t="s">
        <v>45</v>
      </c>
      <c r="H3" s="40">
        <v>0.10625</v>
      </c>
      <c r="I3" s="8" t="str">
        <f>VLOOKUP(A3,'Kategorie dle let'!$C$1:$D$227,2,FALSE)</f>
        <v>5 Nejmladší žačky II.</v>
      </c>
      <c r="J3" s="9">
        <f t="shared" si="1"/>
        <v>0.10625</v>
      </c>
      <c r="K3" s="8">
        <f t="shared" si="2"/>
        <v>2</v>
      </c>
      <c r="N3" s="27"/>
      <c r="O3" s="27"/>
      <c r="P3" s="27"/>
    </row>
    <row r="4" spans="1:16" x14ac:dyDescent="0.3">
      <c r="A4" t="str">
        <f t="shared" si="0"/>
        <v>z2013</v>
      </c>
      <c r="B4" s="14" t="s">
        <v>39</v>
      </c>
      <c r="C4" s="14">
        <v>14</v>
      </c>
      <c r="D4" s="14" t="s">
        <v>66</v>
      </c>
      <c r="E4" s="14" t="s">
        <v>67</v>
      </c>
      <c r="F4" s="14">
        <v>2013</v>
      </c>
      <c r="G4" s="14" t="s">
        <v>68</v>
      </c>
      <c r="H4" s="40">
        <v>0.1111111111111111</v>
      </c>
      <c r="I4" s="8" t="str">
        <f>VLOOKUP(A4,'Kategorie dle let'!$C$1:$D$227,2,FALSE)</f>
        <v>3 Nejmladší žačky I.</v>
      </c>
      <c r="J4" s="9">
        <f t="shared" si="1"/>
        <v>0.1111111111111111</v>
      </c>
      <c r="K4" s="8">
        <f t="shared" si="2"/>
        <v>3</v>
      </c>
      <c r="N4" s="28"/>
      <c r="O4" s="28"/>
      <c r="P4" s="28"/>
    </row>
    <row r="5" spans="1:16" x14ac:dyDescent="0.3">
      <c r="A5" t="str">
        <f t="shared" si="0"/>
        <v>z2011</v>
      </c>
      <c r="B5" s="14" t="s">
        <v>39</v>
      </c>
      <c r="C5" s="14">
        <v>18</v>
      </c>
      <c r="D5" s="14" t="s">
        <v>101</v>
      </c>
      <c r="E5" s="14" t="s">
        <v>104</v>
      </c>
      <c r="F5" s="14">
        <v>2011</v>
      </c>
      <c r="G5" s="14" t="s">
        <v>103</v>
      </c>
      <c r="H5" s="40">
        <v>0.11388888888888889</v>
      </c>
      <c r="I5" s="8" t="str">
        <f>VLOOKUP(A5,'Kategorie dle let'!$C$1:$D$227,2,FALSE)</f>
        <v>5 Nejmladší žačky II.</v>
      </c>
      <c r="J5" s="9">
        <f t="shared" si="1"/>
        <v>0.11388888888888889</v>
      </c>
      <c r="K5" s="8">
        <f t="shared" si="2"/>
        <v>4</v>
      </c>
      <c r="N5" s="53"/>
      <c r="O5" s="53"/>
      <c r="P5" s="53"/>
    </row>
    <row r="6" spans="1:16" x14ac:dyDescent="0.3">
      <c r="A6" t="str">
        <f t="shared" si="0"/>
        <v>z2012</v>
      </c>
      <c r="B6" s="14" t="s">
        <v>39</v>
      </c>
      <c r="C6" s="14">
        <v>22</v>
      </c>
      <c r="D6" s="14" t="s">
        <v>88</v>
      </c>
      <c r="E6" s="14" t="s">
        <v>89</v>
      </c>
      <c r="F6" s="14">
        <v>2012</v>
      </c>
      <c r="G6" s="14" t="s">
        <v>90</v>
      </c>
      <c r="H6" s="40">
        <v>0.11666666666666665</v>
      </c>
      <c r="I6" s="8" t="str">
        <f>VLOOKUP(A6,'Kategorie dle let'!$C$1:$D$227,2,FALSE)</f>
        <v>5 Nejmladší žačky II.</v>
      </c>
      <c r="J6" s="9">
        <f t="shared" si="1"/>
        <v>0.11666666666666665</v>
      </c>
      <c r="K6" s="8">
        <f t="shared" si="2"/>
        <v>5</v>
      </c>
      <c r="N6" s="27"/>
      <c r="O6" s="28"/>
      <c r="P6" s="28"/>
    </row>
    <row r="7" spans="1:16" x14ac:dyDescent="0.3">
      <c r="A7" t="str">
        <f t="shared" si="0"/>
        <v>z2011</v>
      </c>
      <c r="B7" s="14" t="s">
        <v>39</v>
      </c>
      <c r="C7" s="14">
        <v>6</v>
      </c>
      <c r="D7" s="14" t="s">
        <v>55</v>
      </c>
      <c r="E7" s="14" t="s">
        <v>56</v>
      </c>
      <c r="F7" s="14">
        <v>2011</v>
      </c>
      <c r="G7" s="14" t="s">
        <v>57</v>
      </c>
      <c r="H7" s="40">
        <v>0.1173611111111111</v>
      </c>
      <c r="I7" s="8" t="str">
        <f>VLOOKUP(A7,'Kategorie dle let'!$C$1:$D$227,2,FALSE)</f>
        <v>5 Nejmladší žačky II.</v>
      </c>
      <c r="J7" s="9">
        <f t="shared" si="1"/>
        <v>0.1173611111111111</v>
      </c>
      <c r="K7" s="8">
        <f t="shared" si="2"/>
        <v>6</v>
      </c>
      <c r="N7" s="27"/>
      <c r="O7" s="28"/>
      <c r="P7" s="28"/>
    </row>
    <row r="8" spans="1:16" x14ac:dyDescent="0.3">
      <c r="A8" t="str">
        <f t="shared" si="0"/>
        <v>z2012</v>
      </c>
      <c r="B8" s="14" t="s">
        <v>39</v>
      </c>
      <c r="C8" s="14">
        <v>3</v>
      </c>
      <c r="D8" s="14" t="s">
        <v>43</v>
      </c>
      <c r="E8" s="14" t="s">
        <v>44</v>
      </c>
      <c r="F8" s="14">
        <v>2012</v>
      </c>
      <c r="G8" s="14" t="s">
        <v>45</v>
      </c>
      <c r="H8" s="40">
        <v>0.11875000000000001</v>
      </c>
      <c r="I8" s="8" t="str">
        <f>VLOOKUP(A8,'Kategorie dle let'!$C$1:$D$227,2,FALSE)</f>
        <v>5 Nejmladší žačky II.</v>
      </c>
      <c r="J8" s="9">
        <f t="shared" si="1"/>
        <v>0.11875000000000001</v>
      </c>
      <c r="K8" s="8">
        <f t="shared" si="2"/>
        <v>7</v>
      </c>
      <c r="N8" s="28"/>
      <c r="O8" s="28"/>
      <c r="P8" s="28"/>
    </row>
    <row r="9" spans="1:16" x14ac:dyDescent="0.3">
      <c r="A9" t="str">
        <f t="shared" si="0"/>
        <v>z2013</v>
      </c>
      <c r="B9" s="14" t="s">
        <v>39</v>
      </c>
      <c r="C9" s="14">
        <v>10</v>
      </c>
      <c r="D9" s="14" t="s">
        <v>77</v>
      </c>
      <c r="E9" s="14" t="s">
        <v>78</v>
      </c>
      <c r="F9" s="14">
        <v>2013</v>
      </c>
      <c r="G9" s="14" t="s">
        <v>81</v>
      </c>
      <c r="H9" s="40">
        <v>0.12152777777777778</v>
      </c>
      <c r="I9" s="8" t="str">
        <f>VLOOKUP(A9,'Kategorie dle let'!$C$1:$D$227,2,FALSE)</f>
        <v>3 Nejmladší žačky I.</v>
      </c>
      <c r="J9" s="9">
        <f t="shared" si="1"/>
        <v>0.12152777777777778</v>
      </c>
      <c r="K9" s="8">
        <f t="shared" si="2"/>
        <v>8</v>
      </c>
      <c r="N9" s="28"/>
      <c r="O9" s="28"/>
      <c r="P9" s="28"/>
    </row>
    <row r="10" spans="1:16" x14ac:dyDescent="0.3">
      <c r="A10" t="str">
        <f t="shared" si="0"/>
        <v>z2014</v>
      </c>
      <c r="B10" s="14" t="s">
        <v>39</v>
      </c>
      <c r="C10" s="14">
        <v>7</v>
      </c>
      <c r="D10" s="14" t="s">
        <v>58</v>
      </c>
      <c r="E10" s="14" t="s">
        <v>59</v>
      </c>
      <c r="F10" s="14">
        <v>2014</v>
      </c>
      <c r="G10" s="14" t="s">
        <v>60</v>
      </c>
      <c r="H10" s="40">
        <v>0.12291666666666667</v>
      </c>
      <c r="I10" s="8" t="str">
        <f>VLOOKUP(A10,'Kategorie dle let'!$C$1:$D$227,2,FALSE)</f>
        <v>3 Nejmladší žačky I.</v>
      </c>
      <c r="J10" s="9">
        <f t="shared" si="1"/>
        <v>0.12291666666666667</v>
      </c>
      <c r="K10" s="8">
        <f t="shared" si="2"/>
        <v>9</v>
      </c>
      <c r="N10" s="29"/>
      <c r="O10" s="28"/>
      <c r="P10" s="28"/>
    </row>
    <row r="11" spans="1:16" x14ac:dyDescent="0.3">
      <c r="A11" t="str">
        <f t="shared" si="0"/>
        <v>z2012</v>
      </c>
      <c r="B11" s="14" t="s">
        <v>39</v>
      </c>
      <c r="C11" s="20">
        <v>1</v>
      </c>
      <c r="D11" s="20" t="s">
        <v>36</v>
      </c>
      <c r="E11" s="20" t="s">
        <v>37</v>
      </c>
      <c r="F11" s="20">
        <v>2012</v>
      </c>
      <c r="G11" s="20" t="s">
        <v>42</v>
      </c>
      <c r="H11" s="40">
        <v>0.12708333333333333</v>
      </c>
      <c r="I11" s="8" t="str">
        <f>VLOOKUP(A11,'Kategorie dle let'!$C$1:$D$227,2,FALSE)</f>
        <v>5 Nejmladší žačky II.</v>
      </c>
      <c r="J11" s="9">
        <f t="shared" si="1"/>
        <v>0.12708333333333333</v>
      </c>
      <c r="K11" s="8">
        <f t="shared" si="2"/>
        <v>10</v>
      </c>
      <c r="N11" s="28"/>
      <c r="O11" s="28"/>
      <c r="P11" s="28"/>
    </row>
    <row r="12" spans="1:16" x14ac:dyDescent="0.3">
      <c r="A12" t="str">
        <f t="shared" si="0"/>
        <v>z2009</v>
      </c>
      <c r="B12" s="14" t="s">
        <v>39</v>
      </c>
      <c r="C12" s="14">
        <v>2</v>
      </c>
      <c r="D12" s="14" t="s">
        <v>40</v>
      </c>
      <c r="E12" s="14" t="s">
        <v>41</v>
      </c>
      <c r="F12" s="14">
        <v>2009</v>
      </c>
      <c r="G12" s="14" t="s">
        <v>42</v>
      </c>
      <c r="H12" s="40">
        <v>0.12986111111111112</v>
      </c>
      <c r="I12" s="8" t="str">
        <f>VLOOKUP(A12,'Kategorie dle let'!$C$1:$D$227,2,FALSE)</f>
        <v>7 Mladší žačky</v>
      </c>
      <c r="J12" s="9">
        <f t="shared" si="1"/>
        <v>0.12986111111111112</v>
      </c>
      <c r="K12" s="8">
        <f t="shared" si="2"/>
        <v>11</v>
      </c>
      <c r="N12" s="28"/>
      <c r="O12" s="28"/>
      <c r="P12" s="28"/>
    </row>
    <row r="13" spans="1:16" x14ac:dyDescent="0.3">
      <c r="A13" t="str">
        <f t="shared" si="0"/>
        <v>z2010</v>
      </c>
      <c r="B13" s="14" t="s">
        <v>39</v>
      </c>
      <c r="C13" s="14">
        <v>12</v>
      </c>
      <c r="D13" s="14" t="s">
        <v>69</v>
      </c>
      <c r="E13" s="14" t="s">
        <v>72</v>
      </c>
      <c r="F13" s="14">
        <v>2010</v>
      </c>
      <c r="G13" s="14" t="s">
        <v>71</v>
      </c>
      <c r="H13" s="40">
        <v>0.13333333333333333</v>
      </c>
      <c r="I13" s="8" t="str">
        <f>VLOOKUP(A13,'Kategorie dle let'!$C$1:$D$227,2,FALSE)</f>
        <v>7 Mladší žačky</v>
      </c>
      <c r="J13" s="9">
        <f t="shared" si="1"/>
        <v>0.13333333333333333</v>
      </c>
      <c r="K13" s="8">
        <f t="shared" si="2"/>
        <v>12</v>
      </c>
    </row>
    <row r="14" spans="1:16" x14ac:dyDescent="0.3">
      <c r="A14" t="str">
        <f t="shared" si="0"/>
        <v>m2013</v>
      </c>
      <c r="B14" s="14" t="s">
        <v>49</v>
      </c>
      <c r="C14" s="14">
        <v>9</v>
      </c>
      <c r="D14" s="14" t="s">
        <v>96</v>
      </c>
      <c r="E14" s="14" t="s">
        <v>98</v>
      </c>
      <c r="F14" s="14">
        <v>2013</v>
      </c>
      <c r="G14" s="14" t="s">
        <v>97</v>
      </c>
      <c r="H14" s="40">
        <v>0.13541666666666666</v>
      </c>
      <c r="I14" s="8" t="str">
        <f>VLOOKUP(A14,'Kategorie dle let'!$C$1:$D$227,2,FALSE)</f>
        <v>4 Nejmladší žáci I.</v>
      </c>
      <c r="J14" s="9">
        <f t="shared" si="1"/>
        <v>0.13541666666666666</v>
      </c>
      <c r="K14" s="8">
        <f t="shared" si="2"/>
        <v>13</v>
      </c>
    </row>
    <row r="15" spans="1:16" x14ac:dyDescent="0.3">
      <c r="A15" t="str">
        <f t="shared" ref="A15:A50" si="3">CONCATENATE(B15,F15)</f>
        <v>m2011</v>
      </c>
      <c r="B15" s="14" t="s">
        <v>49</v>
      </c>
      <c r="C15" s="14">
        <v>11</v>
      </c>
      <c r="D15" s="14" t="s">
        <v>91</v>
      </c>
      <c r="E15" s="14" t="s">
        <v>93</v>
      </c>
      <c r="F15" s="14">
        <v>2011</v>
      </c>
      <c r="G15" s="14" t="s">
        <v>38</v>
      </c>
      <c r="H15" s="40">
        <v>0.14097222222222222</v>
      </c>
      <c r="I15" s="8" t="str">
        <f>VLOOKUP(A15,'Kategorie dle let'!$C$1:$D$227,2,FALSE)</f>
        <v>6 Nejmladší žáci II</v>
      </c>
      <c r="J15" s="9">
        <f t="shared" si="1"/>
        <v>0.14097222222222222</v>
      </c>
      <c r="K15" s="8">
        <f t="shared" si="2"/>
        <v>14</v>
      </c>
    </row>
    <row r="16" spans="1:16" x14ac:dyDescent="0.3">
      <c r="A16" t="str">
        <f t="shared" si="3"/>
        <v>m2011</v>
      </c>
      <c r="B16" s="14" t="s">
        <v>49</v>
      </c>
      <c r="C16" s="14">
        <v>1</v>
      </c>
      <c r="D16" s="14" t="s">
        <v>50</v>
      </c>
      <c r="E16" s="14" t="s">
        <v>51</v>
      </c>
      <c r="F16" s="14">
        <v>2011</v>
      </c>
      <c r="G16" s="14" t="s">
        <v>52</v>
      </c>
      <c r="H16" s="40">
        <v>0.1423611111111111</v>
      </c>
      <c r="I16" s="8" t="str">
        <f>VLOOKUP(A16,'Kategorie dle let'!$C$1:$D$227,2,FALSE)</f>
        <v>6 Nejmladší žáci II</v>
      </c>
      <c r="J16" s="9">
        <f t="shared" si="1"/>
        <v>0.1423611111111111</v>
      </c>
      <c r="K16" s="8">
        <f t="shared" si="2"/>
        <v>15</v>
      </c>
    </row>
    <row r="17" spans="1:11" x14ac:dyDescent="0.3">
      <c r="A17" t="str">
        <f t="shared" si="3"/>
        <v>z2010</v>
      </c>
      <c r="B17" s="14" t="s">
        <v>39</v>
      </c>
      <c r="C17" s="14">
        <v>13</v>
      </c>
      <c r="D17" s="14" t="s">
        <v>69</v>
      </c>
      <c r="E17" s="14" t="s">
        <v>70</v>
      </c>
      <c r="F17" s="14">
        <v>2010</v>
      </c>
      <c r="G17" s="14" t="s">
        <v>71</v>
      </c>
      <c r="H17" s="40">
        <v>0.1451388888888889</v>
      </c>
      <c r="I17" s="8" t="str">
        <f>VLOOKUP(A17,'Kategorie dle let'!$C$1:$D$227,2,FALSE)</f>
        <v>7 Mladší žačky</v>
      </c>
      <c r="J17" s="9">
        <f t="shared" si="1"/>
        <v>0.1451388888888889</v>
      </c>
      <c r="K17" s="8">
        <f t="shared" si="2"/>
        <v>16</v>
      </c>
    </row>
    <row r="18" spans="1:11" x14ac:dyDescent="0.3">
      <c r="A18" t="str">
        <f t="shared" si="3"/>
        <v>m2012</v>
      </c>
      <c r="B18" s="14" t="s">
        <v>49</v>
      </c>
      <c r="C18" s="14">
        <v>2</v>
      </c>
      <c r="D18" s="14" t="s">
        <v>83</v>
      </c>
      <c r="E18" s="14" t="s">
        <v>84</v>
      </c>
      <c r="F18" s="14">
        <v>2012</v>
      </c>
      <c r="G18" s="14" t="s">
        <v>85</v>
      </c>
      <c r="H18" s="41">
        <v>0.14583333333333334</v>
      </c>
      <c r="I18" s="8" t="str">
        <f>VLOOKUP(A18,'Kategorie dle let'!$C$1:$D$227,2,FALSE)</f>
        <v>6 Nejmladší žáci II</v>
      </c>
      <c r="J18" s="9">
        <f t="shared" si="1"/>
        <v>0.14583333333333334</v>
      </c>
      <c r="K18" s="8">
        <f t="shared" si="2"/>
        <v>17</v>
      </c>
    </row>
    <row r="19" spans="1:11" x14ac:dyDescent="0.3">
      <c r="A19" t="str">
        <f t="shared" si="3"/>
        <v>z2009</v>
      </c>
      <c r="B19" s="14" t="s">
        <v>39</v>
      </c>
      <c r="C19" s="14">
        <v>21</v>
      </c>
      <c r="D19" s="14" t="s">
        <v>94</v>
      </c>
      <c r="E19" s="14" t="s">
        <v>95</v>
      </c>
      <c r="F19" s="14">
        <v>2009</v>
      </c>
      <c r="G19" s="14" t="s">
        <v>81</v>
      </c>
      <c r="H19" s="40">
        <v>0.14930555555555555</v>
      </c>
      <c r="I19" s="8" t="str">
        <f>VLOOKUP(A19,'Kategorie dle let'!$C$1:$D$227,2,FALSE)</f>
        <v>7 Mladší žačky</v>
      </c>
      <c r="J19" s="9">
        <f t="shared" si="1"/>
        <v>0.14930555555555555</v>
      </c>
      <c r="K19" s="8">
        <f t="shared" si="2"/>
        <v>18</v>
      </c>
    </row>
    <row r="20" spans="1:11" x14ac:dyDescent="0.3">
      <c r="A20" t="str">
        <f t="shared" si="3"/>
        <v>z2010</v>
      </c>
      <c r="B20" s="14" t="s">
        <v>39</v>
      </c>
      <c r="C20" s="14">
        <v>8</v>
      </c>
      <c r="D20" s="14" t="s">
        <v>86</v>
      </c>
      <c r="E20" s="14" t="s">
        <v>87</v>
      </c>
      <c r="F20" s="14">
        <v>2010</v>
      </c>
      <c r="G20" s="20"/>
      <c r="H20" s="40">
        <v>0.16874999999999998</v>
      </c>
      <c r="I20" s="8" t="str">
        <f>VLOOKUP(A20,'Kategorie dle let'!$C$1:$D$227,2,FALSE)</f>
        <v>7 Mladší žačky</v>
      </c>
      <c r="J20" s="9">
        <f t="shared" si="1"/>
        <v>0.16874999999999998</v>
      </c>
      <c r="K20" s="8">
        <f t="shared" si="2"/>
        <v>19</v>
      </c>
    </row>
    <row r="21" spans="1:11" x14ac:dyDescent="0.3">
      <c r="A21" t="str">
        <f t="shared" si="3"/>
        <v>z2009</v>
      </c>
      <c r="B21" s="14" t="s">
        <v>39</v>
      </c>
      <c r="C21" s="14">
        <v>4</v>
      </c>
      <c r="D21" s="14" t="s">
        <v>46</v>
      </c>
      <c r="E21" s="14" t="s">
        <v>47</v>
      </c>
      <c r="F21" s="14">
        <v>2009</v>
      </c>
      <c r="G21" s="14" t="s">
        <v>48</v>
      </c>
      <c r="H21" s="40">
        <v>0.17708333333333334</v>
      </c>
      <c r="I21" s="8" t="str">
        <f>VLOOKUP(A21,'Kategorie dle let'!$C$1:$D$227,2,FALSE)</f>
        <v>7 Mladší žačky</v>
      </c>
      <c r="J21" s="9">
        <f t="shared" si="1"/>
        <v>0.17708333333333334</v>
      </c>
      <c r="K21" s="8">
        <f t="shared" si="2"/>
        <v>20</v>
      </c>
    </row>
    <row r="22" spans="1:11" x14ac:dyDescent="0.3">
      <c r="A22" t="str">
        <f t="shared" si="3"/>
        <v>m2011</v>
      </c>
      <c r="B22" s="14" t="s">
        <v>49</v>
      </c>
      <c r="C22" s="14">
        <v>12</v>
      </c>
      <c r="D22" s="14" t="s">
        <v>91</v>
      </c>
      <c r="E22" s="14" t="s">
        <v>92</v>
      </c>
      <c r="F22" s="14">
        <v>2011</v>
      </c>
      <c r="G22" s="14" t="s">
        <v>38</v>
      </c>
      <c r="H22" s="40">
        <v>0.19027777777777777</v>
      </c>
      <c r="I22" s="8" t="str">
        <f>VLOOKUP(A22,'Kategorie dle let'!$C$1:$D$227,2,FALSE)</f>
        <v>6 Nejmladší žáci II</v>
      </c>
      <c r="J22" s="9">
        <f t="shared" si="1"/>
        <v>0.19027777777777777</v>
      </c>
      <c r="K22" s="8">
        <f t="shared" si="2"/>
        <v>21</v>
      </c>
    </row>
    <row r="23" spans="1:11" x14ac:dyDescent="0.3">
      <c r="A23" t="str">
        <f t="shared" si="3"/>
        <v>m2009</v>
      </c>
      <c r="B23" s="14" t="s">
        <v>49</v>
      </c>
      <c r="C23" s="14">
        <v>13</v>
      </c>
      <c r="D23" s="14" t="s">
        <v>115</v>
      </c>
      <c r="E23" s="14" t="s">
        <v>84</v>
      </c>
      <c r="F23" s="14">
        <v>2009</v>
      </c>
      <c r="G23" s="14" t="s">
        <v>42</v>
      </c>
      <c r="H23" s="41">
        <v>0.23750000000000002</v>
      </c>
      <c r="I23" s="8" t="str">
        <f>VLOOKUP(A23,'Kategorie dle let'!$C$1:$D$227,2,FALSE)</f>
        <v>8 Mladší žáci</v>
      </c>
      <c r="J23" s="9">
        <f t="shared" si="1"/>
        <v>0.23750000000000002</v>
      </c>
      <c r="K23" s="8">
        <f t="shared" si="2"/>
        <v>22</v>
      </c>
    </row>
    <row r="24" spans="1:11" x14ac:dyDescent="0.3">
      <c r="A24" t="str">
        <f t="shared" si="3"/>
        <v>z2008</v>
      </c>
      <c r="B24" s="14" t="s">
        <v>39</v>
      </c>
      <c r="C24" s="14">
        <v>5</v>
      </c>
      <c r="D24" s="14" t="s">
        <v>53</v>
      </c>
      <c r="E24" s="14" t="s">
        <v>54</v>
      </c>
      <c r="F24" s="14">
        <v>2008</v>
      </c>
      <c r="G24" s="14" t="s">
        <v>48</v>
      </c>
      <c r="H24" s="40">
        <v>0.24722222222222223</v>
      </c>
      <c r="I24" s="8" t="str">
        <f>VLOOKUP(A24,'Kategorie dle let'!$C$1:$D$227,2,FALSE)</f>
        <v>9 Starší žačky</v>
      </c>
      <c r="J24" s="9">
        <f t="shared" si="1"/>
        <v>0.24722222222222223</v>
      </c>
      <c r="K24" s="8">
        <f t="shared" si="2"/>
        <v>23</v>
      </c>
    </row>
    <row r="25" spans="1:11" x14ac:dyDescent="0.3">
      <c r="A25" t="str">
        <f t="shared" si="3"/>
        <v>z2008</v>
      </c>
      <c r="B25" s="14" t="s">
        <v>39</v>
      </c>
      <c r="C25" s="14">
        <v>23</v>
      </c>
      <c r="D25" s="14" t="s">
        <v>116</v>
      </c>
      <c r="E25" s="14" t="s">
        <v>110</v>
      </c>
      <c r="F25" s="14">
        <v>2008</v>
      </c>
      <c r="G25" s="14" t="s">
        <v>111</v>
      </c>
      <c r="H25" s="40">
        <v>0.25555555555555559</v>
      </c>
      <c r="I25" s="8" t="str">
        <f>VLOOKUP(A25,'Kategorie dle let'!$C$1:$D$227,2,FALSE)</f>
        <v>9 Starší žačky</v>
      </c>
      <c r="J25" s="9">
        <f t="shared" si="1"/>
        <v>0.25555555555555559</v>
      </c>
      <c r="K25" s="8">
        <f t="shared" si="2"/>
        <v>24</v>
      </c>
    </row>
    <row r="26" spans="1:11" x14ac:dyDescent="0.3">
      <c r="A26" t="str">
        <f t="shared" si="3"/>
        <v>z2008</v>
      </c>
      <c r="B26" s="14" t="s">
        <v>39</v>
      </c>
      <c r="C26" s="14">
        <v>9</v>
      </c>
      <c r="D26" s="14" t="s">
        <v>77</v>
      </c>
      <c r="E26" s="14" t="s">
        <v>82</v>
      </c>
      <c r="F26" s="14">
        <v>2008</v>
      </c>
      <c r="G26" s="14" t="s">
        <v>81</v>
      </c>
      <c r="H26" s="40">
        <v>0.2673611111111111</v>
      </c>
      <c r="I26" s="8" t="str">
        <f>VLOOKUP(A26,'Kategorie dle let'!$C$1:$D$227,2,FALSE)</f>
        <v>9 Starší žačky</v>
      </c>
      <c r="J26" s="9">
        <f t="shared" si="1"/>
        <v>0.2673611111111111</v>
      </c>
      <c r="K26" s="8">
        <f t="shared" si="2"/>
        <v>25</v>
      </c>
    </row>
    <row r="27" spans="1:11" x14ac:dyDescent="0.3">
      <c r="A27" t="str">
        <f t="shared" si="3"/>
        <v>m2010</v>
      </c>
      <c r="B27" s="14" t="s">
        <v>49</v>
      </c>
      <c r="C27" s="14">
        <v>3</v>
      </c>
      <c r="D27" s="14" t="s">
        <v>79</v>
      </c>
      <c r="E27" s="14" t="s">
        <v>80</v>
      </c>
      <c r="F27" s="14">
        <v>2010</v>
      </c>
      <c r="G27" s="14" t="s">
        <v>81</v>
      </c>
      <c r="H27" s="40">
        <v>0.28194444444444444</v>
      </c>
      <c r="I27" s="8" t="str">
        <f>VLOOKUP(A27,'Kategorie dle let'!$C$1:$D$227,2,FALSE)</f>
        <v>8 Mladší žáci</v>
      </c>
      <c r="J27" s="9">
        <f t="shared" si="1"/>
        <v>0.28194444444444444</v>
      </c>
      <c r="K27" s="8">
        <f t="shared" si="2"/>
        <v>26</v>
      </c>
    </row>
    <row r="28" spans="1:11" x14ac:dyDescent="0.3">
      <c r="A28" t="str">
        <f t="shared" si="3"/>
        <v>z2004</v>
      </c>
      <c r="B28" s="14" t="s">
        <v>39</v>
      </c>
      <c r="C28" s="14">
        <v>24</v>
      </c>
      <c r="D28" s="14" t="s">
        <v>117</v>
      </c>
      <c r="E28" s="14" t="s">
        <v>118</v>
      </c>
      <c r="F28" s="14">
        <v>2004</v>
      </c>
      <c r="G28" s="14" t="s">
        <v>85</v>
      </c>
      <c r="H28" s="41">
        <v>0.32013888888888892</v>
      </c>
      <c r="I28" s="8" t="str">
        <f>VLOOKUP(A28,'Kategorie dle let'!$C$1:$D$227,2,FALSE)</f>
        <v>11 Dorostenky</v>
      </c>
      <c r="J28" s="9">
        <f t="shared" si="1"/>
        <v>0.32013888888888892</v>
      </c>
      <c r="K28" s="8">
        <f t="shared" si="2"/>
        <v>27</v>
      </c>
    </row>
    <row r="29" spans="1:11" x14ac:dyDescent="0.3">
      <c r="A29" t="str">
        <f t="shared" si="3"/>
        <v>z2005</v>
      </c>
      <c r="B29" s="14" t="s">
        <v>39</v>
      </c>
      <c r="C29" s="14">
        <v>25</v>
      </c>
      <c r="D29" s="14" t="s">
        <v>119</v>
      </c>
      <c r="E29" s="14" t="s">
        <v>41</v>
      </c>
      <c r="F29" s="14">
        <v>2005</v>
      </c>
      <c r="G29" s="14" t="s">
        <v>120</v>
      </c>
      <c r="H29" s="41">
        <v>0.32013888888888892</v>
      </c>
      <c r="I29" s="8" t="str">
        <f>VLOOKUP(A29,'Kategorie dle let'!$C$1:$D$227,2,FALSE)</f>
        <v>11 Dorostenky</v>
      </c>
      <c r="J29" s="9">
        <f t="shared" si="1"/>
        <v>0.32013888888888892</v>
      </c>
      <c r="K29" s="8">
        <f t="shared" si="2"/>
        <v>27</v>
      </c>
    </row>
    <row r="30" spans="1:11" x14ac:dyDescent="0.3">
      <c r="A30" t="str">
        <f t="shared" si="3"/>
        <v>m2009</v>
      </c>
      <c r="B30" s="14" t="s">
        <v>49</v>
      </c>
      <c r="C30" s="14">
        <v>14</v>
      </c>
      <c r="D30" s="14" t="s">
        <v>112</v>
      </c>
      <c r="E30" s="14" t="s">
        <v>113</v>
      </c>
      <c r="F30" s="14">
        <v>2009</v>
      </c>
      <c r="G30" s="14" t="s">
        <v>114</v>
      </c>
      <c r="H30" s="14" t="s">
        <v>29</v>
      </c>
      <c r="I30" s="8" t="str">
        <f>VLOOKUP(A30,'Kategorie dle let'!$C$1:$D$227,2,FALSE)</f>
        <v>8 Mladší žáci</v>
      </c>
      <c r="J30" s="9" t="str">
        <f t="shared" si="1"/>
        <v>x</v>
      </c>
      <c r="K30" s="8" t="e">
        <f t="shared" si="2"/>
        <v>#VALUE!</v>
      </c>
    </row>
    <row r="31" spans="1:11" x14ac:dyDescent="0.3">
      <c r="A31" t="str">
        <f t="shared" si="3"/>
        <v>x2018</v>
      </c>
      <c r="B31" s="14" t="s">
        <v>29</v>
      </c>
      <c r="C31" s="14">
        <v>15</v>
      </c>
      <c r="D31" s="14" t="s">
        <v>61</v>
      </c>
      <c r="E31" s="14" t="s">
        <v>59</v>
      </c>
      <c r="F31" s="14">
        <v>2018</v>
      </c>
      <c r="G31" s="14" t="s">
        <v>62</v>
      </c>
      <c r="H31" s="14"/>
      <c r="I31" s="8" t="str">
        <f>VLOOKUP(A31,'Kategorie dle let'!$C$1:$D$227,2,FALSE)</f>
        <v>1 Předškolní žactvo do 2017</v>
      </c>
      <c r="J31" s="9">
        <f t="shared" si="1"/>
        <v>1000000</v>
      </c>
      <c r="K31" s="8">
        <f t="shared" si="2"/>
        <v>29</v>
      </c>
    </row>
    <row r="32" spans="1:11" x14ac:dyDescent="0.3">
      <c r="A32" t="str">
        <f t="shared" si="3"/>
        <v>x2017</v>
      </c>
      <c r="B32" s="14" t="s">
        <v>29</v>
      </c>
      <c r="C32" s="14">
        <v>16</v>
      </c>
      <c r="D32" s="14" t="s">
        <v>61</v>
      </c>
      <c r="E32" s="14" t="s">
        <v>41</v>
      </c>
      <c r="F32" s="14">
        <v>2017</v>
      </c>
      <c r="G32" s="14" t="s">
        <v>62</v>
      </c>
      <c r="H32" s="14"/>
      <c r="I32" s="8" t="str">
        <f>VLOOKUP(A32,'Kategorie dle let'!$C$1:$D$227,2,FALSE)</f>
        <v>1 Předškolní žactvo do 2017</v>
      </c>
      <c r="J32" s="9">
        <f t="shared" si="1"/>
        <v>1000000</v>
      </c>
      <c r="K32" s="8">
        <f t="shared" si="2"/>
        <v>29</v>
      </c>
    </row>
    <row r="33" spans="1:11" x14ac:dyDescent="0.3">
      <c r="A33" t="str">
        <f t="shared" si="3"/>
        <v>x2020</v>
      </c>
      <c r="B33" s="14" t="s">
        <v>29</v>
      </c>
      <c r="C33" s="14">
        <v>5</v>
      </c>
      <c r="D33" s="14" t="s">
        <v>63</v>
      </c>
      <c r="E33" s="14" t="s">
        <v>64</v>
      </c>
      <c r="F33" s="14">
        <v>2020</v>
      </c>
      <c r="G33" s="14" t="s">
        <v>65</v>
      </c>
      <c r="H33" s="14"/>
      <c r="I33" s="8" t="str">
        <f>VLOOKUP(A33,'Kategorie dle let'!$C$1:$D$227,2,FALSE)</f>
        <v>1 Předškolní žactvo do 2017</v>
      </c>
      <c r="J33" s="9">
        <f t="shared" si="1"/>
        <v>1000000</v>
      </c>
      <c r="K33" s="8">
        <f t="shared" si="2"/>
        <v>29</v>
      </c>
    </row>
    <row r="34" spans="1:11" x14ac:dyDescent="0.3">
      <c r="A34" t="str">
        <f t="shared" si="3"/>
        <v>x2019</v>
      </c>
      <c r="B34" s="14" t="s">
        <v>29</v>
      </c>
      <c r="C34" s="14">
        <v>4</v>
      </c>
      <c r="D34" s="14" t="s">
        <v>73</v>
      </c>
      <c r="E34" s="14" t="s">
        <v>74</v>
      </c>
      <c r="F34" s="14">
        <v>2019</v>
      </c>
      <c r="G34" s="14" t="s">
        <v>76</v>
      </c>
      <c r="I34" s="8" t="str">
        <f>VLOOKUP(A34,'Kategorie dle let'!$C$1:$D$227,2,FALSE)</f>
        <v>1 Předškolní žactvo do 2017</v>
      </c>
      <c r="J34" s="9">
        <f t="shared" si="1"/>
        <v>1000000</v>
      </c>
      <c r="K34" s="8">
        <f t="shared" si="2"/>
        <v>29</v>
      </c>
    </row>
    <row r="35" spans="1:11" x14ac:dyDescent="0.3">
      <c r="A35" t="str">
        <f t="shared" si="3"/>
        <v>x2016</v>
      </c>
      <c r="B35" s="14" t="s">
        <v>29</v>
      </c>
      <c r="C35" s="14">
        <v>11</v>
      </c>
      <c r="D35" s="14" t="s">
        <v>75</v>
      </c>
      <c r="E35" s="14" t="s">
        <v>44</v>
      </c>
      <c r="F35" s="14">
        <v>2016</v>
      </c>
      <c r="G35" s="14" t="s">
        <v>57</v>
      </c>
      <c r="H35" s="14"/>
      <c r="I35" s="8" t="str">
        <f>VLOOKUP(A35,'Kategorie dle let'!$C$1:$D$227,2,FALSE)</f>
        <v>2 Předškolní žactvo</v>
      </c>
      <c r="J35" s="9">
        <f t="shared" si="1"/>
        <v>1000000</v>
      </c>
      <c r="K35" s="8">
        <f t="shared" si="2"/>
        <v>29</v>
      </c>
    </row>
    <row r="36" spans="1:11" x14ac:dyDescent="0.3">
      <c r="A36" t="str">
        <f t="shared" si="3"/>
        <v>x2016</v>
      </c>
      <c r="B36" s="14" t="s">
        <v>29</v>
      </c>
      <c r="C36" s="14">
        <v>10</v>
      </c>
      <c r="D36" s="14" t="s">
        <v>96</v>
      </c>
      <c r="E36" s="14" t="s">
        <v>92</v>
      </c>
      <c r="F36" s="14">
        <v>2016</v>
      </c>
      <c r="G36" s="14" t="s">
        <v>97</v>
      </c>
      <c r="I36" s="8" t="str">
        <f>VLOOKUP(A36,'Kategorie dle let'!$C$1:$D$227,2,FALSE)</f>
        <v>2 Předškolní žactvo</v>
      </c>
      <c r="J36" s="9">
        <f t="shared" si="1"/>
        <v>1000000</v>
      </c>
      <c r="K36" s="8">
        <f t="shared" si="2"/>
        <v>29</v>
      </c>
    </row>
    <row r="37" spans="1:11" x14ac:dyDescent="0.3">
      <c r="A37" t="str">
        <f t="shared" si="3"/>
        <v>x2019</v>
      </c>
      <c r="B37" s="14" t="s">
        <v>29</v>
      </c>
      <c r="C37" s="14">
        <v>20</v>
      </c>
      <c r="D37" s="14" t="s">
        <v>99</v>
      </c>
      <c r="E37" s="14" t="s">
        <v>100</v>
      </c>
      <c r="F37" s="14">
        <v>2019</v>
      </c>
      <c r="G37" s="14" t="s">
        <v>97</v>
      </c>
      <c r="H37" s="14"/>
      <c r="I37" s="8" t="str">
        <f>VLOOKUP(A37,'Kategorie dle let'!$C$1:$D$227,2,FALSE)</f>
        <v>1 Předškolní žactvo do 2017</v>
      </c>
      <c r="J37" s="9">
        <f t="shared" si="1"/>
        <v>1000000</v>
      </c>
      <c r="K37" s="8">
        <f t="shared" si="2"/>
        <v>29</v>
      </c>
    </row>
    <row r="38" spans="1:11" x14ac:dyDescent="0.3">
      <c r="A38" t="str">
        <f t="shared" si="3"/>
        <v>x2018</v>
      </c>
      <c r="B38" s="14" t="s">
        <v>29</v>
      </c>
      <c r="C38" s="14">
        <v>7</v>
      </c>
      <c r="D38" s="14" t="s">
        <v>105</v>
      </c>
      <c r="E38" s="14" t="s">
        <v>106</v>
      </c>
      <c r="F38" s="14">
        <v>2018</v>
      </c>
      <c r="G38" s="14" t="s">
        <v>57</v>
      </c>
      <c r="H38" s="14"/>
      <c r="I38" s="8" t="str">
        <f>VLOOKUP(A38,'Kategorie dle let'!$C$1:$D$227,2,FALSE)</f>
        <v>1 Předškolní žactvo do 2017</v>
      </c>
      <c r="J38" s="9">
        <f t="shared" si="1"/>
        <v>1000000</v>
      </c>
      <c r="K38" s="8">
        <f t="shared" si="2"/>
        <v>29</v>
      </c>
    </row>
    <row r="39" spans="1:11" x14ac:dyDescent="0.3">
      <c r="A39" t="str">
        <f t="shared" si="3"/>
        <v>x2015</v>
      </c>
      <c r="B39" s="14" t="s">
        <v>29</v>
      </c>
      <c r="C39" s="14">
        <v>6</v>
      </c>
      <c r="D39" s="14" t="s">
        <v>108</v>
      </c>
      <c r="E39" s="14" t="s">
        <v>109</v>
      </c>
      <c r="F39" s="14">
        <v>2015</v>
      </c>
      <c r="G39" s="14" t="s">
        <v>45</v>
      </c>
      <c r="I39" s="8" t="str">
        <f>VLOOKUP(A39,'Kategorie dle let'!$C$1:$D$227,2,FALSE)</f>
        <v>2 Předškolní žactvo</v>
      </c>
      <c r="J39" s="9">
        <f t="shared" si="1"/>
        <v>1000000</v>
      </c>
      <c r="K39" s="8">
        <f t="shared" si="2"/>
        <v>29</v>
      </c>
    </row>
    <row r="40" spans="1:11" x14ac:dyDescent="0.3">
      <c r="A40" t="str">
        <f t="shared" si="3"/>
        <v/>
      </c>
      <c r="B40" s="14"/>
      <c r="C40" s="20"/>
      <c r="D40" s="14"/>
      <c r="E40" s="14"/>
      <c r="F40" s="14"/>
      <c r="G40" s="14"/>
      <c r="I40" s="8" t="e">
        <f>VLOOKUP(A40,'Kategorie dle let'!$C$1:$D$227,2,FALSE)</f>
        <v>#N/A</v>
      </c>
      <c r="J40" s="9">
        <f t="shared" si="1"/>
        <v>1000000</v>
      </c>
      <c r="K40" s="8">
        <f t="shared" si="2"/>
        <v>29</v>
      </c>
    </row>
    <row r="41" spans="1:11" x14ac:dyDescent="0.3">
      <c r="A41" t="str">
        <f t="shared" si="3"/>
        <v/>
      </c>
      <c r="B41" s="14"/>
      <c r="C41" s="20"/>
      <c r="D41" s="14"/>
      <c r="E41" s="14"/>
      <c r="F41" s="14"/>
      <c r="G41" s="14"/>
      <c r="I41" s="8" t="e">
        <f>VLOOKUP(A41,'Kategorie dle let'!$C$1:$D$227,2,FALSE)</f>
        <v>#N/A</v>
      </c>
      <c r="J41" s="9">
        <f t="shared" si="1"/>
        <v>1000000</v>
      </c>
      <c r="K41" s="8">
        <f t="shared" si="2"/>
        <v>29</v>
      </c>
    </row>
    <row r="42" spans="1:11" x14ac:dyDescent="0.3">
      <c r="A42" t="str">
        <f t="shared" si="3"/>
        <v/>
      </c>
      <c r="B42" s="14"/>
      <c r="C42" s="14"/>
      <c r="D42" s="14"/>
      <c r="E42" s="14"/>
      <c r="F42" s="14"/>
      <c r="G42" s="14"/>
      <c r="I42" s="8" t="e">
        <f>VLOOKUP(A42,'Kategorie dle let'!$C$1:$D$227,2,FALSE)</f>
        <v>#N/A</v>
      </c>
      <c r="J42" s="9">
        <f t="shared" si="1"/>
        <v>1000000</v>
      </c>
      <c r="K42" s="8">
        <f t="shared" si="2"/>
        <v>29</v>
      </c>
    </row>
    <row r="43" spans="1:11" x14ac:dyDescent="0.3">
      <c r="A43" t="str">
        <f t="shared" si="3"/>
        <v/>
      </c>
      <c r="B43" s="14"/>
      <c r="C43" s="14"/>
      <c r="D43" s="14"/>
      <c r="E43" s="14"/>
      <c r="F43" s="14"/>
      <c r="G43" s="20"/>
      <c r="H43" s="14"/>
      <c r="I43" s="8" t="e">
        <f>VLOOKUP(A43,'Kategorie dle let'!$C$1:$D$227,2,FALSE)</f>
        <v>#N/A</v>
      </c>
      <c r="J43" s="9">
        <f t="shared" si="1"/>
        <v>1000000</v>
      </c>
      <c r="K43" s="8">
        <f t="shared" si="2"/>
        <v>29</v>
      </c>
    </row>
    <row r="44" spans="1:11" x14ac:dyDescent="0.3">
      <c r="A44" t="str">
        <f t="shared" si="3"/>
        <v/>
      </c>
      <c r="I44" s="8" t="e">
        <f>VLOOKUP(A44,'Kategorie dle let'!$C$1:$D$227,2,FALSE)</f>
        <v>#N/A</v>
      </c>
      <c r="J44" s="9">
        <f t="shared" si="1"/>
        <v>1000000</v>
      </c>
      <c r="K44" s="8">
        <f t="shared" si="2"/>
        <v>29</v>
      </c>
    </row>
    <row r="45" spans="1:11" x14ac:dyDescent="0.3">
      <c r="A45" t="str">
        <f t="shared" si="3"/>
        <v/>
      </c>
      <c r="I45" s="8" t="e">
        <f>VLOOKUP(A45,'Kategorie dle let'!$C$1:$D$227,2,FALSE)</f>
        <v>#N/A</v>
      </c>
      <c r="J45" s="9">
        <f t="shared" si="1"/>
        <v>1000000</v>
      </c>
      <c r="K45" s="8">
        <f t="shared" si="2"/>
        <v>29</v>
      </c>
    </row>
    <row r="46" spans="1:11" x14ac:dyDescent="0.3">
      <c r="A46" t="str">
        <f t="shared" si="3"/>
        <v/>
      </c>
      <c r="B46" s="14"/>
      <c r="C46" s="14"/>
      <c r="I46" s="8" t="e">
        <f>VLOOKUP(A46,'Kategorie dle let'!$C$1:$D$227,2,FALSE)</f>
        <v>#N/A</v>
      </c>
      <c r="J46" s="9">
        <f t="shared" si="1"/>
        <v>1000000</v>
      </c>
      <c r="K46" s="8">
        <f t="shared" si="2"/>
        <v>29</v>
      </c>
    </row>
    <row r="47" spans="1:11" x14ac:dyDescent="0.3">
      <c r="A47" t="str">
        <f t="shared" si="3"/>
        <v/>
      </c>
      <c r="H47" s="23"/>
      <c r="I47" s="8" t="e">
        <f>VLOOKUP(A47,'Kategorie dle let'!$C$1:$D$227,2,FALSE)</f>
        <v>#N/A</v>
      </c>
      <c r="J47" s="9">
        <f t="shared" si="1"/>
        <v>1000000</v>
      </c>
      <c r="K47" s="8">
        <f t="shared" si="2"/>
        <v>29</v>
      </c>
    </row>
    <row r="48" spans="1:11" x14ac:dyDescent="0.3">
      <c r="A48" t="str">
        <f t="shared" si="3"/>
        <v/>
      </c>
      <c r="B48" s="14"/>
      <c r="C48" s="14"/>
      <c r="D48" s="14"/>
      <c r="E48" s="14"/>
      <c r="F48" s="14"/>
      <c r="G48" s="14"/>
      <c r="H48" s="14"/>
      <c r="I48" s="8" t="e">
        <f>VLOOKUP(A48,'Kategorie dle let'!$C$1:$D$227,2,FALSE)</f>
        <v>#N/A</v>
      </c>
      <c r="J48" s="9">
        <f t="shared" si="1"/>
        <v>1000000</v>
      </c>
      <c r="K48" s="8">
        <f t="shared" si="2"/>
        <v>29</v>
      </c>
    </row>
    <row r="49" spans="1:11" x14ac:dyDescent="0.3">
      <c r="A49" t="str">
        <f t="shared" si="3"/>
        <v/>
      </c>
      <c r="H49" s="22"/>
      <c r="I49" s="8" t="e">
        <f>VLOOKUP(A49,'Kategorie dle let'!$C$1:$D$227,2,FALSE)</f>
        <v>#N/A</v>
      </c>
      <c r="J49" s="9">
        <f t="shared" si="1"/>
        <v>1000000</v>
      </c>
      <c r="K49" s="8">
        <f t="shared" si="2"/>
        <v>29</v>
      </c>
    </row>
    <row r="50" spans="1:11" x14ac:dyDescent="0.3">
      <c r="A50" t="str">
        <f t="shared" si="3"/>
        <v/>
      </c>
      <c r="B50" s="14"/>
      <c r="I50" s="8" t="e">
        <f>VLOOKUP(A50,'Kategorie dle let'!$C$1:$D$227,2,FALSE)</f>
        <v>#N/A</v>
      </c>
      <c r="J50" s="9">
        <f t="shared" si="1"/>
        <v>1000000</v>
      </c>
      <c r="K50" s="8">
        <f t="shared" si="2"/>
        <v>29</v>
      </c>
    </row>
    <row r="51" spans="1:11" x14ac:dyDescent="0.3">
      <c r="A51" t="str">
        <f t="shared" ref="A51:A112" si="4">CONCATENATE(B51,F51)</f>
        <v/>
      </c>
      <c r="B51" s="14"/>
      <c r="C51" s="14"/>
      <c r="H51" s="22"/>
      <c r="I51" s="8" t="e">
        <f>VLOOKUP(A51,'Kategorie dle let'!$C$1:$D$227,2,FALSE)</f>
        <v>#N/A</v>
      </c>
      <c r="J51" s="9">
        <f t="shared" si="1"/>
        <v>1000000</v>
      </c>
      <c r="K51" s="8">
        <f t="shared" si="2"/>
        <v>29</v>
      </c>
    </row>
    <row r="52" spans="1:11" x14ac:dyDescent="0.3">
      <c r="A52" t="str">
        <f t="shared" si="4"/>
        <v/>
      </c>
      <c r="I52" s="8" t="e">
        <f>VLOOKUP(A52,'Kategorie dle let'!$C$1:$D$227,2,FALSE)</f>
        <v>#N/A</v>
      </c>
      <c r="J52" s="9">
        <f t="shared" si="1"/>
        <v>1000000</v>
      </c>
      <c r="K52" s="8">
        <f t="shared" si="2"/>
        <v>29</v>
      </c>
    </row>
    <row r="53" spans="1:11" x14ac:dyDescent="0.3">
      <c r="A53" t="str">
        <f t="shared" si="4"/>
        <v/>
      </c>
      <c r="I53" s="8" t="e">
        <f>VLOOKUP(A53,'Kategorie dle let'!$C$1:$D$227,2,FALSE)</f>
        <v>#N/A</v>
      </c>
      <c r="J53" s="9">
        <f t="shared" si="1"/>
        <v>1000000</v>
      </c>
      <c r="K53" s="8">
        <f t="shared" si="2"/>
        <v>29</v>
      </c>
    </row>
    <row r="54" spans="1:11" x14ac:dyDescent="0.3">
      <c r="A54" t="str">
        <f t="shared" si="4"/>
        <v/>
      </c>
      <c r="H54" s="22"/>
      <c r="I54" s="8" t="e">
        <f>VLOOKUP(A54,'Kategorie dle let'!$C$1:$D$227,2,FALSE)</f>
        <v>#N/A</v>
      </c>
      <c r="J54" s="9">
        <f t="shared" si="1"/>
        <v>1000000</v>
      </c>
      <c r="K54" s="8">
        <f t="shared" si="2"/>
        <v>29</v>
      </c>
    </row>
    <row r="55" spans="1:11" x14ac:dyDescent="0.3">
      <c r="A55" t="str">
        <f t="shared" si="4"/>
        <v/>
      </c>
      <c r="I55" s="8" t="e">
        <f>VLOOKUP(A55,'Kategorie dle let'!$C$1:$D$227,2,FALSE)</f>
        <v>#N/A</v>
      </c>
      <c r="J55" s="9">
        <f t="shared" si="1"/>
        <v>1000000</v>
      </c>
      <c r="K55" s="8">
        <f t="shared" si="2"/>
        <v>29</v>
      </c>
    </row>
    <row r="56" spans="1:11" x14ac:dyDescent="0.3">
      <c r="A56" t="str">
        <f t="shared" si="4"/>
        <v/>
      </c>
      <c r="I56" s="8" t="e">
        <f>VLOOKUP(A56,'Kategorie dle let'!$C$1:$D$227,2,FALSE)</f>
        <v>#N/A</v>
      </c>
      <c r="J56" s="9">
        <f t="shared" si="1"/>
        <v>1000000</v>
      </c>
      <c r="K56" s="8">
        <f t="shared" si="2"/>
        <v>29</v>
      </c>
    </row>
    <row r="57" spans="1:11" x14ac:dyDescent="0.3">
      <c r="A57" t="str">
        <f t="shared" si="4"/>
        <v/>
      </c>
      <c r="I57" s="8" t="e">
        <f>VLOOKUP(A57,'Kategorie dle let'!$C$1:$D$227,2,FALSE)</f>
        <v>#N/A</v>
      </c>
      <c r="J57" s="9">
        <f t="shared" si="1"/>
        <v>1000000</v>
      </c>
      <c r="K57" s="8">
        <f t="shared" si="2"/>
        <v>29</v>
      </c>
    </row>
    <row r="58" spans="1:11" x14ac:dyDescent="0.3">
      <c r="A58" t="str">
        <f t="shared" si="4"/>
        <v/>
      </c>
      <c r="I58" s="8" t="e">
        <f>VLOOKUP(A58,'Kategorie dle let'!$C$1:$D$227,2,FALSE)</f>
        <v>#N/A</v>
      </c>
      <c r="J58" s="9">
        <f t="shared" si="1"/>
        <v>1000000</v>
      </c>
      <c r="K58" s="8">
        <f t="shared" si="2"/>
        <v>29</v>
      </c>
    </row>
    <row r="59" spans="1:11" x14ac:dyDescent="0.3">
      <c r="A59" t="str">
        <f t="shared" si="4"/>
        <v/>
      </c>
      <c r="I59" s="8" t="e">
        <f>VLOOKUP(A59,'Kategorie dle let'!$C$1:$D$227,2,FALSE)</f>
        <v>#N/A</v>
      </c>
      <c r="J59" s="9">
        <f t="shared" si="1"/>
        <v>1000000</v>
      </c>
      <c r="K59" s="8">
        <f t="shared" si="2"/>
        <v>29</v>
      </c>
    </row>
    <row r="60" spans="1:11" x14ac:dyDescent="0.3">
      <c r="A60" t="str">
        <f t="shared" si="4"/>
        <v/>
      </c>
      <c r="I60" s="8" t="e">
        <f>VLOOKUP(A60,'Kategorie dle let'!$C$1:$D$227,2,FALSE)</f>
        <v>#N/A</v>
      </c>
      <c r="J60" s="9">
        <f t="shared" si="1"/>
        <v>1000000</v>
      </c>
      <c r="K60" s="8">
        <f t="shared" si="2"/>
        <v>29</v>
      </c>
    </row>
    <row r="61" spans="1:11" x14ac:dyDescent="0.3">
      <c r="A61" t="str">
        <f t="shared" si="4"/>
        <v/>
      </c>
      <c r="H61" s="22"/>
      <c r="I61" s="8" t="e">
        <f>VLOOKUP(A61,'Kategorie dle let'!$C$1:$D$227,2,FALSE)</f>
        <v>#N/A</v>
      </c>
      <c r="J61" s="9">
        <f t="shared" si="1"/>
        <v>1000000</v>
      </c>
      <c r="K61" s="8">
        <f t="shared" si="2"/>
        <v>29</v>
      </c>
    </row>
    <row r="62" spans="1:11" x14ac:dyDescent="0.3">
      <c r="A62" t="str">
        <f t="shared" si="4"/>
        <v/>
      </c>
      <c r="B62" s="14"/>
      <c r="C62" s="14"/>
      <c r="D62" s="14"/>
      <c r="E62" s="14"/>
      <c r="F62" s="14"/>
      <c r="G62" s="14"/>
      <c r="H62" s="14"/>
      <c r="I62" s="8" t="e">
        <f>VLOOKUP(A62,'Kategorie dle let'!$C$1:$D$227,2,FALSE)</f>
        <v>#N/A</v>
      </c>
      <c r="J62" s="9">
        <f t="shared" si="1"/>
        <v>1000000</v>
      </c>
      <c r="K62" s="8">
        <f t="shared" si="2"/>
        <v>29</v>
      </c>
    </row>
    <row r="63" spans="1:11" x14ac:dyDescent="0.3">
      <c r="A63" t="str">
        <f t="shared" si="4"/>
        <v/>
      </c>
      <c r="I63" s="8" t="e">
        <f>VLOOKUP(A63,'Kategorie dle let'!$C$1:$D$227,2,FALSE)</f>
        <v>#N/A</v>
      </c>
      <c r="J63" s="9">
        <f t="shared" si="1"/>
        <v>1000000</v>
      </c>
      <c r="K63" s="8">
        <f t="shared" si="2"/>
        <v>29</v>
      </c>
    </row>
    <row r="64" spans="1:11" x14ac:dyDescent="0.3">
      <c r="A64" t="str">
        <f t="shared" si="4"/>
        <v/>
      </c>
      <c r="I64" s="8" t="e">
        <f>VLOOKUP(A64,'Kategorie dle let'!$C$1:$D$227,2,FALSE)</f>
        <v>#N/A</v>
      </c>
      <c r="J64" s="9">
        <f t="shared" si="1"/>
        <v>1000000</v>
      </c>
      <c r="K64" s="8">
        <f t="shared" si="2"/>
        <v>29</v>
      </c>
    </row>
    <row r="65" spans="1:11" x14ac:dyDescent="0.3">
      <c r="A65" t="str">
        <f t="shared" si="4"/>
        <v/>
      </c>
      <c r="I65" s="8" t="e">
        <f>VLOOKUP(A65,'Kategorie dle let'!$C$1:$D$227,2,FALSE)</f>
        <v>#N/A</v>
      </c>
      <c r="J65" s="9">
        <f t="shared" si="1"/>
        <v>1000000</v>
      </c>
      <c r="K65" s="8">
        <f t="shared" si="2"/>
        <v>29</v>
      </c>
    </row>
    <row r="66" spans="1:11" x14ac:dyDescent="0.3">
      <c r="A66" t="str">
        <f t="shared" si="4"/>
        <v/>
      </c>
      <c r="H66" s="24"/>
      <c r="I66" s="8" t="e">
        <f>VLOOKUP(A66,'Kategorie dle let'!$C$1:$D$227,2,FALSE)</f>
        <v>#N/A</v>
      </c>
      <c r="J66" s="9">
        <f t="shared" ref="J66:J129" si="5">IF(H66=0,1000000,H66)</f>
        <v>1000000</v>
      </c>
      <c r="K66" s="8">
        <f t="shared" ref="K66:K129" si="6">RANK(J66,J:J,1)</f>
        <v>29</v>
      </c>
    </row>
    <row r="67" spans="1:11" x14ac:dyDescent="0.3">
      <c r="A67" t="str">
        <f t="shared" si="4"/>
        <v/>
      </c>
      <c r="I67" s="8" t="e">
        <f>VLOOKUP(A67,'Kategorie dle let'!$C$1:$D$227,2,FALSE)</f>
        <v>#N/A</v>
      </c>
      <c r="J67" s="9">
        <f t="shared" si="5"/>
        <v>1000000</v>
      </c>
      <c r="K67" s="8">
        <f t="shared" si="6"/>
        <v>29</v>
      </c>
    </row>
    <row r="68" spans="1:11" x14ac:dyDescent="0.3">
      <c r="A68" t="str">
        <f t="shared" si="4"/>
        <v/>
      </c>
      <c r="I68" s="8" t="e">
        <f>VLOOKUP(A68,'Kategorie dle let'!$C$1:$D$227,2,FALSE)</f>
        <v>#N/A</v>
      </c>
      <c r="J68" s="9">
        <f t="shared" si="5"/>
        <v>1000000</v>
      </c>
      <c r="K68" s="8">
        <f t="shared" si="6"/>
        <v>29</v>
      </c>
    </row>
    <row r="69" spans="1:11" x14ac:dyDescent="0.3">
      <c r="A69" t="str">
        <f t="shared" si="4"/>
        <v/>
      </c>
      <c r="B69" s="14"/>
      <c r="I69" s="8" t="e">
        <f>VLOOKUP(A69,'Kategorie dle let'!$C$1:$D$227,2,FALSE)</f>
        <v>#N/A</v>
      </c>
      <c r="J69" s="9">
        <f t="shared" si="5"/>
        <v>1000000</v>
      </c>
      <c r="K69" s="8">
        <f t="shared" si="6"/>
        <v>29</v>
      </c>
    </row>
    <row r="70" spans="1:11" x14ac:dyDescent="0.3">
      <c r="A70" t="str">
        <f t="shared" si="4"/>
        <v/>
      </c>
      <c r="H70" s="14"/>
      <c r="I70" s="8" t="e">
        <f>VLOOKUP(A70,'Kategorie dle let'!$C$1:$D$227,2,FALSE)</f>
        <v>#N/A</v>
      </c>
      <c r="J70" s="9">
        <f t="shared" si="5"/>
        <v>1000000</v>
      </c>
      <c r="K70" s="8">
        <f t="shared" si="6"/>
        <v>29</v>
      </c>
    </row>
    <row r="71" spans="1:11" x14ac:dyDescent="0.3">
      <c r="A71" t="str">
        <f t="shared" si="4"/>
        <v/>
      </c>
      <c r="I71" s="8" t="e">
        <f>VLOOKUP(A71,'Kategorie dle let'!$C$1:$D$227,2,FALSE)</f>
        <v>#N/A</v>
      </c>
      <c r="J71" s="9">
        <f t="shared" si="5"/>
        <v>1000000</v>
      </c>
      <c r="K71" s="8">
        <f t="shared" si="6"/>
        <v>29</v>
      </c>
    </row>
    <row r="72" spans="1:11" x14ac:dyDescent="0.3">
      <c r="A72" t="str">
        <f t="shared" si="4"/>
        <v/>
      </c>
      <c r="I72" s="8" t="e">
        <f>VLOOKUP(A72,'Kategorie dle let'!$C$1:$D$227,2,FALSE)</f>
        <v>#N/A</v>
      </c>
      <c r="J72" s="9">
        <f t="shared" si="5"/>
        <v>1000000</v>
      </c>
      <c r="K72" s="8">
        <f t="shared" si="6"/>
        <v>29</v>
      </c>
    </row>
    <row r="73" spans="1:11" x14ac:dyDescent="0.3">
      <c r="A73" t="str">
        <f t="shared" si="4"/>
        <v/>
      </c>
      <c r="I73" s="8" t="e">
        <f>VLOOKUP(A73,'Kategorie dle let'!$C$1:$D$227,2,FALSE)</f>
        <v>#N/A</v>
      </c>
      <c r="J73" s="9">
        <f t="shared" si="5"/>
        <v>1000000</v>
      </c>
      <c r="K73" s="8">
        <f t="shared" si="6"/>
        <v>29</v>
      </c>
    </row>
    <row r="74" spans="1:11" x14ac:dyDescent="0.3">
      <c r="A74" t="str">
        <f t="shared" si="4"/>
        <v/>
      </c>
      <c r="H74" s="22"/>
      <c r="I74" s="8" t="e">
        <f>VLOOKUP(A74,'Kategorie dle let'!$C$1:$D$227,2,FALSE)</f>
        <v>#N/A</v>
      </c>
      <c r="J74" s="9">
        <f t="shared" si="5"/>
        <v>1000000</v>
      </c>
      <c r="K74" s="8">
        <f t="shared" si="6"/>
        <v>29</v>
      </c>
    </row>
    <row r="75" spans="1:11" x14ac:dyDescent="0.3">
      <c r="A75" t="str">
        <f t="shared" si="4"/>
        <v/>
      </c>
      <c r="I75" s="8" t="e">
        <f>VLOOKUP(A75,'Kategorie dle let'!$C$1:$D$227,2,FALSE)</f>
        <v>#N/A</v>
      </c>
      <c r="J75" s="9">
        <f t="shared" si="5"/>
        <v>1000000</v>
      </c>
      <c r="K75" s="8">
        <f t="shared" si="6"/>
        <v>29</v>
      </c>
    </row>
    <row r="76" spans="1:11" x14ac:dyDescent="0.3">
      <c r="A76" t="str">
        <f t="shared" si="4"/>
        <v/>
      </c>
      <c r="B76" s="14"/>
      <c r="H76" s="22"/>
      <c r="I76" s="8" t="e">
        <f>VLOOKUP(A76,'Kategorie dle let'!$C$1:$D$227,2,FALSE)</f>
        <v>#N/A</v>
      </c>
      <c r="J76" s="9">
        <f t="shared" si="5"/>
        <v>1000000</v>
      </c>
      <c r="K76" s="8">
        <f t="shared" si="6"/>
        <v>29</v>
      </c>
    </row>
    <row r="77" spans="1:11" x14ac:dyDescent="0.3">
      <c r="A77" t="str">
        <f t="shared" si="4"/>
        <v/>
      </c>
      <c r="H77" s="22"/>
      <c r="I77" s="8" t="e">
        <f>VLOOKUP(A77,'Kategorie dle let'!$C$1:$D$227,2,FALSE)</f>
        <v>#N/A</v>
      </c>
      <c r="J77" s="9">
        <f t="shared" si="5"/>
        <v>1000000</v>
      </c>
      <c r="K77" s="8">
        <f t="shared" si="6"/>
        <v>29</v>
      </c>
    </row>
    <row r="78" spans="1:11" x14ac:dyDescent="0.3">
      <c r="A78" t="str">
        <f t="shared" si="4"/>
        <v/>
      </c>
      <c r="H78" s="22"/>
      <c r="I78" s="8" t="e">
        <f>VLOOKUP(A78,'Kategorie dle let'!$C$1:$D$227,2,FALSE)</f>
        <v>#N/A</v>
      </c>
      <c r="J78" s="9">
        <f t="shared" si="5"/>
        <v>1000000</v>
      </c>
      <c r="K78" s="8">
        <f t="shared" si="6"/>
        <v>29</v>
      </c>
    </row>
    <row r="79" spans="1:11" x14ac:dyDescent="0.3">
      <c r="A79" t="str">
        <f t="shared" si="4"/>
        <v/>
      </c>
      <c r="H79" s="14"/>
      <c r="I79" s="8" t="e">
        <f>VLOOKUP(A79,'Kategorie dle let'!$C$1:$D$227,2,FALSE)</f>
        <v>#N/A</v>
      </c>
      <c r="J79" s="9">
        <f t="shared" si="5"/>
        <v>1000000</v>
      </c>
      <c r="K79" s="8">
        <f t="shared" si="6"/>
        <v>29</v>
      </c>
    </row>
    <row r="80" spans="1:11" x14ac:dyDescent="0.3">
      <c r="A80" t="str">
        <f t="shared" si="4"/>
        <v/>
      </c>
      <c r="H80" s="22"/>
      <c r="I80" s="8" t="e">
        <f>VLOOKUP(A80,'Kategorie dle let'!$C$1:$D$227,2,FALSE)</f>
        <v>#N/A</v>
      </c>
      <c r="J80" s="9">
        <f t="shared" si="5"/>
        <v>1000000</v>
      </c>
      <c r="K80" s="8">
        <f t="shared" si="6"/>
        <v>29</v>
      </c>
    </row>
    <row r="81" spans="1:11" x14ac:dyDescent="0.3">
      <c r="A81" t="str">
        <f t="shared" si="4"/>
        <v/>
      </c>
      <c r="I81" s="8" t="e">
        <f>VLOOKUP(A81,'Kategorie dle let'!$C$1:$D$227,2,FALSE)</f>
        <v>#N/A</v>
      </c>
      <c r="J81" s="9">
        <f t="shared" si="5"/>
        <v>1000000</v>
      </c>
      <c r="K81" s="8">
        <f t="shared" si="6"/>
        <v>29</v>
      </c>
    </row>
    <row r="82" spans="1:11" x14ac:dyDescent="0.3">
      <c r="A82" t="str">
        <f t="shared" si="4"/>
        <v/>
      </c>
      <c r="B82" s="14"/>
      <c r="C82" s="14"/>
      <c r="H82" s="22"/>
      <c r="I82" s="8" t="e">
        <f>VLOOKUP(A82,'Kategorie dle let'!$C$1:$D$227,2,FALSE)</f>
        <v>#N/A</v>
      </c>
      <c r="J82" s="9">
        <f t="shared" si="5"/>
        <v>1000000</v>
      </c>
      <c r="K82" s="8">
        <f t="shared" si="6"/>
        <v>29</v>
      </c>
    </row>
    <row r="83" spans="1:11" x14ac:dyDescent="0.3">
      <c r="A83" t="str">
        <f t="shared" si="4"/>
        <v/>
      </c>
      <c r="B83" s="14"/>
      <c r="C83" s="14"/>
      <c r="H83" s="14"/>
      <c r="I83" s="8" t="e">
        <f>VLOOKUP(A83,'Kategorie dle let'!$C$1:$D$227,2,FALSE)</f>
        <v>#N/A</v>
      </c>
      <c r="J83" s="9">
        <f t="shared" si="5"/>
        <v>1000000</v>
      </c>
      <c r="K83" s="8">
        <f t="shared" si="6"/>
        <v>29</v>
      </c>
    </row>
    <row r="84" spans="1:11" x14ac:dyDescent="0.3">
      <c r="A84" t="str">
        <f t="shared" si="4"/>
        <v/>
      </c>
      <c r="B84" s="14"/>
      <c r="C84" s="14"/>
      <c r="I84" s="8" t="e">
        <f>VLOOKUP(A84,'Kategorie dle let'!$C$1:$D$227,2,FALSE)</f>
        <v>#N/A</v>
      </c>
      <c r="J84" s="9">
        <f t="shared" si="5"/>
        <v>1000000</v>
      </c>
      <c r="K84" s="8">
        <f t="shared" si="6"/>
        <v>29</v>
      </c>
    </row>
    <row r="85" spans="1:11" x14ac:dyDescent="0.3">
      <c r="A85" t="str">
        <f t="shared" si="4"/>
        <v/>
      </c>
      <c r="I85" s="8" t="e">
        <f>VLOOKUP(A85,'Kategorie dle let'!$C$1:$D$227,2,FALSE)</f>
        <v>#N/A</v>
      </c>
      <c r="J85" s="9">
        <f t="shared" si="5"/>
        <v>1000000</v>
      </c>
      <c r="K85" s="8">
        <f t="shared" si="6"/>
        <v>29</v>
      </c>
    </row>
    <row r="86" spans="1:11" x14ac:dyDescent="0.3">
      <c r="A86" t="str">
        <f t="shared" si="4"/>
        <v/>
      </c>
      <c r="I86" s="8" t="e">
        <f>VLOOKUP(A86,'Kategorie dle let'!$C$1:$D$227,2,FALSE)</f>
        <v>#N/A</v>
      </c>
      <c r="J86" s="9">
        <f t="shared" si="5"/>
        <v>1000000</v>
      </c>
      <c r="K86" s="8">
        <f t="shared" si="6"/>
        <v>29</v>
      </c>
    </row>
    <row r="87" spans="1:11" x14ac:dyDescent="0.3">
      <c r="A87" t="str">
        <f t="shared" si="4"/>
        <v/>
      </c>
      <c r="I87" s="8" t="e">
        <f>VLOOKUP(A87,'Kategorie dle let'!$C$1:$D$227,2,FALSE)</f>
        <v>#N/A</v>
      </c>
      <c r="J87" s="9">
        <f t="shared" si="5"/>
        <v>1000000</v>
      </c>
      <c r="K87" s="8">
        <f t="shared" si="6"/>
        <v>29</v>
      </c>
    </row>
    <row r="88" spans="1:11" x14ac:dyDescent="0.3">
      <c r="A88" t="str">
        <f t="shared" si="4"/>
        <v/>
      </c>
      <c r="I88" s="8" t="e">
        <f>VLOOKUP(A88,'Kategorie dle let'!$C$1:$D$227,2,FALSE)</f>
        <v>#N/A</v>
      </c>
      <c r="J88" s="9">
        <f t="shared" si="5"/>
        <v>1000000</v>
      </c>
      <c r="K88" s="8">
        <f t="shared" si="6"/>
        <v>29</v>
      </c>
    </row>
    <row r="89" spans="1:11" x14ac:dyDescent="0.3">
      <c r="A89" t="str">
        <f t="shared" si="4"/>
        <v/>
      </c>
      <c r="I89" s="8" t="e">
        <f>VLOOKUP(A89,'Kategorie dle let'!$C$1:$D$227,2,FALSE)</f>
        <v>#N/A</v>
      </c>
      <c r="J89" s="9">
        <f t="shared" si="5"/>
        <v>1000000</v>
      </c>
      <c r="K89" s="8">
        <f t="shared" si="6"/>
        <v>29</v>
      </c>
    </row>
    <row r="90" spans="1:11" x14ac:dyDescent="0.3">
      <c r="A90" t="str">
        <f t="shared" si="4"/>
        <v/>
      </c>
      <c r="I90" s="8" t="e">
        <f>VLOOKUP(A90,'Kategorie dle let'!$C$1:$D$227,2,FALSE)</f>
        <v>#N/A</v>
      </c>
      <c r="J90" s="9">
        <f t="shared" si="5"/>
        <v>1000000</v>
      </c>
      <c r="K90" s="8">
        <f t="shared" si="6"/>
        <v>29</v>
      </c>
    </row>
    <row r="91" spans="1:11" x14ac:dyDescent="0.3">
      <c r="A91" t="str">
        <f t="shared" si="4"/>
        <v/>
      </c>
      <c r="I91" s="8" t="e">
        <f>VLOOKUP(A91,'Kategorie dle let'!$C$1:$D$227,2,FALSE)</f>
        <v>#N/A</v>
      </c>
      <c r="J91" s="9">
        <f t="shared" si="5"/>
        <v>1000000</v>
      </c>
      <c r="K91" s="8">
        <f t="shared" si="6"/>
        <v>29</v>
      </c>
    </row>
    <row r="92" spans="1:11" x14ac:dyDescent="0.3">
      <c r="A92" t="str">
        <f t="shared" si="4"/>
        <v/>
      </c>
      <c r="I92" s="8" t="e">
        <f>VLOOKUP(A92,'Kategorie dle let'!$C$1:$D$227,2,FALSE)</f>
        <v>#N/A</v>
      </c>
      <c r="J92" s="9">
        <f t="shared" si="5"/>
        <v>1000000</v>
      </c>
      <c r="K92" s="8">
        <f t="shared" si="6"/>
        <v>29</v>
      </c>
    </row>
    <row r="93" spans="1:11" x14ac:dyDescent="0.3">
      <c r="A93" t="str">
        <f t="shared" si="4"/>
        <v/>
      </c>
      <c r="I93" s="8" t="e">
        <f>VLOOKUP(A93,'Kategorie dle let'!$C$1:$D$227,2,FALSE)</f>
        <v>#N/A</v>
      </c>
      <c r="J93" s="9">
        <f t="shared" si="5"/>
        <v>1000000</v>
      </c>
      <c r="K93" s="8">
        <f t="shared" si="6"/>
        <v>29</v>
      </c>
    </row>
    <row r="94" spans="1:11" x14ac:dyDescent="0.3">
      <c r="A94" t="str">
        <f t="shared" si="4"/>
        <v/>
      </c>
      <c r="I94" s="8" t="e">
        <f>VLOOKUP(A94,'Kategorie dle let'!$C$1:$D$227,2,FALSE)</f>
        <v>#N/A</v>
      </c>
      <c r="J94" s="9">
        <f t="shared" si="5"/>
        <v>1000000</v>
      </c>
      <c r="K94" s="8">
        <f t="shared" si="6"/>
        <v>29</v>
      </c>
    </row>
    <row r="95" spans="1:11" x14ac:dyDescent="0.3">
      <c r="A95" t="str">
        <f t="shared" si="4"/>
        <v/>
      </c>
      <c r="I95" s="8" t="e">
        <f>VLOOKUP(A95,'Kategorie dle let'!$C$1:$D$227,2,FALSE)</f>
        <v>#N/A</v>
      </c>
      <c r="J95" s="9">
        <f t="shared" si="5"/>
        <v>1000000</v>
      </c>
      <c r="K95" s="8">
        <f t="shared" si="6"/>
        <v>29</v>
      </c>
    </row>
    <row r="96" spans="1:11" x14ac:dyDescent="0.3">
      <c r="A96" t="str">
        <f t="shared" si="4"/>
        <v/>
      </c>
      <c r="I96" s="8" t="e">
        <f>VLOOKUP(A96,'Kategorie dle let'!$C$1:$D$227,2,FALSE)</f>
        <v>#N/A</v>
      </c>
      <c r="J96" s="9">
        <f t="shared" si="5"/>
        <v>1000000</v>
      </c>
      <c r="K96" s="8">
        <f t="shared" si="6"/>
        <v>29</v>
      </c>
    </row>
    <row r="97" spans="1:11" x14ac:dyDescent="0.3">
      <c r="A97" t="str">
        <f t="shared" si="4"/>
        <v/>
      </c>
      <c r="I97" s="8" t="e">
        <f>VLOOKUP(A97,'Kategorie dle let'!$C$1:$D$227,2,FALSE)</f>
        <v>#N/A</v>
      </c>
      <c r="J97" s="9">
        <f t="shared" si="5"/>
        <v>1000000</v>
      </c>
      <c r="K97" s="8">
        <f t="shared" si="6"/>
        <v>29</v>
      </c>
    </row>
    <row r="98" spans="1:11" x14ac:dyDescent="0.3">
      <c r="A98" t="str">
        <f t="shared" si="4"/>
        <v/>
      </c>
      <c r="I98" s="8" t="e">
        <f>VLOOKUP(A98,'Kategorie dle let'!$C$1:$D$227,2,FALSE)</f>
        <v>#N/A</v>
      </c>
      <c r="J98" s="9">
        <f t="shared" si="5"/>
        <v>1000000</v>
      </c>
      <c r="K98" s="8">
        <f t="shared" si="6"/>
        <v>29</v>
      </c>
    </row>
    <row r="99" spans="1:11" x14ac:dyDescent="0.3">
      <c r="A99" t="str">
        <f t="shared" si="4"/>
        <v/>
      </c>
      <c r="I99" s="8" t="e">
        <f>VLOOKUP(A99,'Kategorie dle let'!$C$1:$D$227,2,FALSE)</f>
        <v>#N/A</v>
      </c>
      <c r="J99" s="9">
        <f t="shared" si="5"/>
        <v>1000000</v>
      </c>
      <c r="K99" s="8">
        <f t="shared" si="6"/>
        <v>29</v>
      </c>
    </row>
    <row r="100" spans="1:11" x14ac:dyDescent="0.3">
      <c r="A100" t="str">
        <f t="shared" si="4"/>
        <v/>
      </c>
      <c r="I100" s="8" t="e">
        <f>VLOOKUP(A100,'Kategorie dle let'!$C$1:$D$227,2,FALSE)</f>
        <v>#N/A</v>
      </c>
      <c r="J100" s="9">
        <f t="shared" si="5"/>
        <v>1000000</v>
      </c>
      <c r="K100" s="8">
        <f t="shared" si="6"/>
        <v>29</v>
      </c>
    </row>
    <row r="101" spans="1:11" x14ac:dyDescent="0.3">
      <c r="A101" t="str">
        <f t="shared" si="4"/>
        <v/>
      </c>
      <c r="I101" s="8" t="e">
        <f>VLOOKUP(A101,'Kategorie dle let'!$C$1:$D$227,2,FALSE)</f>
        <v>#N/A</v>
      </c>
      <c r="J101" s="9">
        <f t="shared" si="5"/>
        <v>1000000</v>
      </c>
      <c r="K101" s="8">
        <f t="shared" si="6"/>
        <v>29</v>
      </c>
    </row>
    <row r="102" spans="1:11" x14ac:dyDescent="0.3">
      <c r="A102" t="str">
        <f t="shared" si="4"/>
        <v/>
      </c>
      <c r="I102" s="8" t="e">
        <f>VLOOKUP(A102,'Kategorie dle let'!$C$1:$D$227,2,FALSE)</f>
        <v>#N/A</v>
      </c>
      <c r="J102" s="9">
        <f t="shared" si="5"/>
        <v>1000000</v>
      </c>
      <c r="K102" s="8">
        <f t="shared" si="6"/>
        <v>29</v>
      </c>
    </row>
    <row r="103" spans="1:11" x14ac:dyDescent="0.3">
      <c r="A103" t="str">
        <f t="shared" si="4"/>
        <v/>
      </c>
      <c r="I103" s="8" t="e">
        <f>VLOOKUP(A103,'Kategorie dle let'!$C$1:$D$227,2,FALSE)</f>
        <v>#N/A</v>
      </c>
      <c r="J103" s="9">
        <f t="shared" si="5"/>
        <v>1000000</v>
      </c>
      <c r="K103" s="8">
        <f t="shared" si="6"/>
        <v>29</v>
      </c>
    </row>
    <row r="104" spans="1:11" x14ac:dyDescent="0.3">
      <c r="A104" t="str">
        <f t="shared" si="4"/>
        <v/>
      </c>
      <c r="I104" s="8" t="e">
        <f>VLOOKUP(A104,'Kategorie dle let'!$C$1:$D$227,2,FALSE)</f>
        <v>#N/A</v>
      </c>
      <c r="J104" s="9">
        <f t="shared" si="5"/>
        <v>1000000</v>
      </c>
      <c r="K104" s="8">
        <f t="shared" si="6"/>
        <v>29</v>
      </c>
    </row>
    <row r="105" spans="1:11" x14ac:dyDescent="0.3">
      <c r="A105" t="str">
        <f t="shared" si="4"/>
        <v/>
      </c>
      <c r="I105" s="8" t="e">
        <f>VLOOKUP(A105,'Kategorie dle let'!$C$1:$D$227,2,FALSE)</f>
        <v>#N/A</v>
      </c>
      <c r="J105" s="9">
        <f t="shared" si="5"/>
        <v>1000000</v>
      </c>
      <c r="K105" s="8">
        <f t="shared" si="6"/>
        <v>29</v>
      </c>
    </row>
    <row r="106" spans="1:11" x14ac:dyDescent="0.3">
      <c r="A106" t="str">
        <f t="shared" si="4"/>
        <v/>
      </c>
      <c r="I106" s="8" t="e">
        <f>VLOOKUP(A106,'Kategorie dle let'!$C$1:$D$227,2,FALSE)</f>
        <v>#N/A</v>
      </c>
      <c r="J106" s="9">
        <f t="shared" si="5"/>
        <v>1000000</v>
      </c>
      <c r="K106" s="8">
        <f t="shared" si="6"/>
        <v>29</v>
      </c>
    </row>
    <row r="107" spans="1:11" x14ac:dyDescent="0.3">
      <c r="A107" t="str">
        <f t="shared" si="4"/>
        <v/>
      </c>
      <c r="I107" s="8" t="e">
        <f>VLOOKUP(A107,'Kategorie dle let'!$C$1:$D$227,2,FALSE)</f>
        <v>#N/A</v>
      </c>
      <c r="J107" s="9">
        <f t="shared" si="5"/>
        <v>1000000</v>
      </c>
      <c r="K107" s="8">
        <f t="shared" si="6"/>
        <v>29</v>
      </c>
    </row>
    <row r="108" spans="1:11" x14ac:dyDescent="0.3">
      <c r="A108" t="str">
        <f t="shared" si="4"/>
        <v/>
      </c>
      <c r="I108" s="8" t="e">
        <f>VLOOKUP(A108,'Kategorie dle let'!$C$1:$D$227,2,FALSE)</f>
        <v>#N/A</v>
      </c>
      <c r="J108" s="9">
        <f t="shared" si="5"/>
        <v>1000000</v>
      </c>
      <c r="K108" s="8">
        <f t="shared" si="6"/>
        <v>29</v>
      </c>
    </row>
    <row r="109" spans="1:11" x14ac:dyDescent="0.3">
      <c r="A109" t="str">
        <f t="shared" si="4"/>
        <v/>
      </c>
      <c r="I109" s="8" t="e">
        <f>VLOOKUP(A109,'Kategorie dle let'!$C$1:$D$227,2,FALSE)</f>
        <v>#N/A</v>
      </c>
      <c r="J109" s="9">
        <f t="shared" si="5"/>
        <v>1000000</v>
      </c>
      <c r="K109" s="8">
        <f t="shared" si="6"/>
        <v>29</v>
      </c>
    </row>
    <row r="110" spans="1:11" x14ac:dyDescent="0.3">
      <c r="A110" t="str">
        <f t="shared" si="4"/>
        <v/>
      </c>
      <c r="I110" s="8" t="e">
        <f>VLOOKUP(A110,'Kategorie dle let'!$C$1:$D$227,2,FALSE)</f>
        <v>#N/A</v>
      </c>
      <c r="J110" s="9">
        <f t="shared" si="5"/>
        <v>1000000</v>
      </c>
      <c r="K110" s="8">
        <f t="shared" si="6"/>
        <v>29</v>
      </c>
    </row>
    <row r="111" spans="1:11" x14ac:dyDescent="0.3">
      <c r="A111" t="str">
        <f t="shared" si="4"/>
        <v/>
      </c>
      <c r="I111" s="8" t="e">
        <f>VLOOKUP(A111,'Kategorie dle let'!$C$1:$D$227,2,FALSE)</f>
        <v>#N/A</v>
      </c>
      <c r="J111" s="9">
        <f t="shared" si="5"/>
        <v>1000000</v>
      </c>
      <c r="K111" s="8">
        <f t="shared" si="6"/>
        <v>29</v>
      </c>
    </row>
    <row r="112" spans="1:11" x14ac:dyDescent="0.3">
      <c r="A112" t="str">
        <f t="shared" si="4"/>
        <v/>
      </c>
      <c r="I112" s="8" t="e">
        <f>VLOOKUP(A112,'Kategorie dle let'!$C$1:$D$227,2,FALSE)</f>
        <v>#N/A</v>
      </c>
      <c r="J112" s="9">
        <f t="shared" si="5"/>
        <v>1000000</v>
      </c>
      <c r="K112" s="8">
        <f t="shared" si="6"/>
        <v>29</v>
      </c>
    </row>
    <row r="113" spans="1:11" x14ac:dyDescent="0.3">
      <c r="A113" t="str">
        <f t="shared" ref="A113:A176" si="7">CONCATENATE(B113,F113)</f>
        <v/>
      </c>
      <c r="I113" s="8" t="e">
        <f>VLOOKUP(A113,'Kategorie dle let'!$C$1:$D$227,2,FALSE)</f>
        <v>#N/A</v>
      </c>
      <c r="J113" s="9">
        <f t="shared" si="5"/>
        <v>1000000</v>
      </c>
      <c r="K113" s="8">
        <f t="shared" si="6"/>
        <v>29</v>
      </c>
    </row>
    <row r="114" spans="1:11" x14ac:dyDescent="0.3">
      <c r="A114" t="str">
        <f t="shared" si="7"/>
        <v/>
      </c>
      <c r="I114" s="8" t="e">
        <f>VLOOKUP(A114,'Kategorie dle let'!$C$1:$D$227,2,FALSE)</f>
        <v>#N/A</v>
      </c>
      <c r="J114" s="9">
        <f t="shared" si="5"/>
        <v>1000000</v>
      </c>
      <c r="K114" s="8">
        <f t="shared" si="6"/>
        <v>29</v>
      </c>
    </row>
    <row r="115" spans="1:11" x14ac:dyDescent="0.3">
      <c r="A115" t="str">
        <f t="shared" si="7"/>
        <v/>
      </c>
      <c r="I115" s="8" t="e">
        <f>VLOOKUP(A115,'Kategorie dle let'!$C$1:$D$227,2,FALSE)</f>
        <v>#N/A</v>
      </c>
      <c r="J115" s="9">
        <f t="shared" si="5"/>
        <v>1000000</v>
      </c>
      <c r="K115" s="8">
        <f t="shared" si="6"/>
        <v>29</v>
      </c>
    </row>
    <row r="116" spans="1:11" x14ac:dyDescent="0.3">
      <c r="A116" t="str">
        <f t="shared" si="7"/>
        <v/>
      </c>
      <c r="I116" s="8" t="e">
        <f>VLOOKUP(A116,'Kategorie dle let'!$C$1:$D$227,2,FALSE)</f>
        <v>#N/A</v>
      </c>
      <c r="J116" s="9">
        <f t="shared" si="5"/>
        <v>1000000</v>
      </c>
      <c r="K116" s="8">
        <f t="shared" si="6"/>
        <v>29</v>
      </c>
    </row>
    <row r="117" spans="1:11" x14ac:dyDescent="0.3">
      <c r="A117" t="str">
        <f t="shared" si="7"/>
        <v/>
      </c>
      <c r="I117" s="8" t="e">
        <f>VLOOKUP(A117,'Kategorie dle let'!$C$1:$D$227,2,FALSE)</f>
        <v>#N/A</v>
      </c>
      <c r="J117" s="9">
        <f t="shared" si="5"/>
        <v>1000000</v>
      </c>
      <c r="K117" s="8">
        <f t="shared" si="6"/>
        <v>29</v>
      </c>
    </row>
    <row r="118" spans="1:11" x14ac:dyDescent="0.3">
      <c r="A118" t="str">
        <f t="shared" si="7"/>
        <v/>
      </c>
      <c r="I118" s="8" t="e">
        <f>VLOOKUP(A118,'Kategorie dle let'!$C$1:$D$227,2,FALSE)</f>
        <v>#N/A</v>
      </c>
      <c r="J118" s="9">
        <f t="shared" si="5"/>
        <v>1000000</v>
      </c>
      <c r="K118" s="8">
        <f t="shared" si="6"/>
        <v>29</v>
      </c>
    </row>
    <row r="119" spans="1:11" x14ac:dyDescent="0.3">
      <c r="A119" t="str">
        <f t="shared" si="7"/>
        <v/>
      </c>
      <c r="I119" s="8" t="e">
        <f>VLOOKUP(A119,'Kategorie dle let'!$C$1:$D$227,2,FALSE)</f>
        <v>#N/A</v>
      </c>
      <c r="J119" s="9">
        <f t="shared" si="5"/>
        <v>1000000</v>
      </c>
      <c r="K119" s="8">
        <f t="shared" si="6"/>
        <v>29</v>
      </c>
    </row>
    <row r="120" spans="1:11" x14ac:dyDescent="0.3">
      <c r="A120" t="str">
        <f t="shared" si="7"/>
        <v/>
      </c>
      <c r="I120" s="8" t="e">
        <f>VLOOKUP(A120,'Kategorie dle let'!$C$1:$D$227,2,FALSE)</f>
        <v>#N/A</v>
      </c>
      <c r="J120" s="9">
        <f t="shared" si="5"/>
        <v>1000000</v>
      </c>
      <c r="K120" s="8">
        <f t="shared" si="6"/>
        <v>29</v>
      </c>
    </row>
    <row r="121" spans="1:11" x14ac:dyDescent="0.3">
      <c r="A121" t="str">
        <f t="shared" si="7"/>
        <v/>
      </c>
      <c r="I121" s="8" t="e">
        <f>VLOOKUP(A121,'Kategorie dle let'!$C$1:$D$227,2,FALSE)</f>
        <v>#N/A</v>
      </c>
      <c r="J121" s="9">
        <f t="shared" si="5"/>
        <v>1000000</v>
      </c>
      <c r="K121" s="8">
        <f t="shared" si="6"/>
        <v>29</v>
      </c>
    </row>
    <row r="122" spans="1:11" x14ac:dyDescent="0.3">
      <c r="A122" t="str">
        <f t="shared" si="7"/>
        <v/>
      </c>
      <c r="I122" s="8" t="e">
        <f>VLOOKUP(A122,'Kategorie dle let'!$C$1:$D$227,2,FALSE)</f>
        <v>#N/A</v>
      </c>
      <c r="J122" s="9">
        <f t="shared" si="5"/>
        <v>1000000</v>
      </c>
      <c r="K122" s="8">
        <f t="shared" si="6"/>
        <v>29</v>
      </c>
    </row>
    <row r="123" spans="1:11" x14ac:dyDescent="0.3">
      <c r="A123" t="str">
        <f t="shared" si="7"/>
        <v/>
      </c>
      <c r="I123" s="8" t="e">
        <f>VLOOKUP(A123,'Kategorie dle let'!$C$1:$D$227,2,FALSE)</f>
        <v>#N/A</v>
      </c>
      <c r="J123" s="9">
        <f t="shared" si="5"/>
        <v>1000000</v>
      </c>
      <c r="K123" s="8">
        <f t="shared" si="6"/>
        <v>29</v>
      </c>
    </row>
    <row r="124" spans="1:11" x14ac:dyDescent="0.3">
      <c r="A124" t="str">
        <f t="shared" si="7"/>
        <v/>
      </c>
      <c r="I124" s="8" t="e">
        <f>VLOOKUP(A124,'Kategorie dle let'!$C$1:$D$227,2,FALSE)</f>
        <v>#N/A</v>
      </c>
      <c r="J124" s="9">
        <f t="shared" si="5"/>
        <v>1000000</v>
      </c>
      <c r="K124" s="8">
        <f t="shared" si="6"/>
        <v>29</v>
      </c>
    </row>
    <row r="125" spans="1:11" x14ac:dyDescent="0.3">
      <c r="A125" t="str">
        <f t="shared" si="7"/>
        <v/>
      </c>
      <c r="I125" s="8" t="e">
        <f>VLOOKUP(A125,'Kategorie dle let'!$C$1:$D$227,2,FALSE)</f>
        <v>#N/A</v>
      </c>
      <c r="J125" s="9">
        <f t="shared" si="5"/>
        <v>1000000</v>
      </c>
      <c r="K125" s="8">
        <f t="shared" si="6"/>
        <v>29</v>
      </c>
    </row>
    <row r="126" spans="1:11" x14ac:dyDescent="0.3">
      <c r="A126" t="str">
        <f t="shared" si="7"/>
        <v/>
      </c>
      <c r="I126" s="8" t="e">
        <f>VLOOKUP(A126,'Kategorie dle let'!$C$1:$D$227,2,FALSE)</f>
        <v>#N/A</v>
      </c>
      <c r="J126" s="9">
        <f t="shared" si="5"/>
        <v>1000000</v>
      </c>
      <c r="K126" s="8">
        <f t="shared" si="6"/>
        <v>29</v>
      </c>
    </row>
    <row r="127" spans="1:11" x14ac:dyDescent="0.3">
      <c r="A127" t="str">
        <f t="shared" si="7"/>
        <v/>
      </c>
      <c r="I127" s="8" t="e">
        <f>VLOOKUP(A127,'Kategorie dle let'!$C$1:$D$227,2,FALSE)</f>
        <v>#N/A</v>
      </c>
      <c r="J127" s="9">
        <f t="shared" si="5"/>
        <v>1000000</v>
      </c>
      <c r="K127" s="8">
        <f t="shared" si="6"/>
        <v>29</v>
      </c>
    </row>
    <row r="128" spans="1:11" x14ac:dyDescent="0.3">
      <c r="A128" t="str">
        <f t="shared" si="7"/>
        <v/>
      </c>
      <c r="I128" s="8" t="e">
        <f>VLOOKUP(A128,'Kategorie dle let'!$C$1:$D$227,2,FALSE)</f>
        <v>#N/A</v>
      </c>
      <c r="J128" s="9">
        <f t="shared" si="5"/>
        <v>1000000</v>
      </c>
      <c r="K128" s="8">
        <f t="shared" si="6"/>
        <v>29</v>
      </c>
    </row>
    <row r="129" spans="1:11" x14ac:dyDescent="0.3">
      <c r="A129" t="str">
        <f t="shared" si="7"/>
        <v/>
      </c>
      <c r="I129" s="8" t="e">
        <f>VLOOKUP(A129,'Kategorie dle let'!$C$1:$D$227,2,FALSE)</f>
        <v>#N/A</v>
      </c>
      <c r="J129" s="9">
        <f t="shared" si="5"/>
        <v>1000000</v>
      </c>
      <c r="K129" s="8">
        <f t="shared" si="6"/>
        <v>29</v>
      </c>
    </row>
    <row r="130" spans="1:11" x14ac:dyDescent="0.3">
      <c r="A130" t="str">
        <f t="shared" si="7"/>
        <v/>
      </c>
      <c r="I130" s="8" t="e">
        <f>VLOOKUP(A130,'Kategorie dle let'!$C$1:$D$227,2,FALSE)</f>
        <v>#N/A</v>
      </c>
      <c r="J130" s="9">
        <f t="shared" ref="J130:J193" si="8">IF(H130=0,1000000,H130)</f>
        <v>1000000</v>
      </c>
      <c r="K130" s="8">
        <f t="shared" ref="K130:K193" si="9">RANK(J130,J:J,1)</f>
        <v>29</v>
      </c>
    </row>
    <row r="131" spans="1:11" x14ac:dyDescent="0.3">
      <c r="A131" t="str">
        <f t="shared" si="7"/>
        <v/>
      </c>
      <c r="I131" s="8" t="e">
        <f>VLOOKUP(A131,'Kategorie dle let'!$C$1:$D$227,2,FALSE)</f>
        <v>#N/A</v>
      </c>
      <c r="J131" s="9">
        <f t="shared" si="8"/>
        <v>1000000</v>
      </c>
      <c r="K131" s="8">
        <f t="shared" si="9"/>
        <v>29</v>
      </c>
    </row>
    <row r="132" spans="1:11" x14ac:dyDescent="0.3">
      <c r="A132" t="str">
        <f t="shared" si="7"/>
        <v/>
      </c>
      <c r="I132" s="8" t="e">
        <f>VLOOKUP(A132,'Kategorie dle let'!$C$1:$D$227,2,FALSE)</f>
        <v>#N/A</v>
      </c>
      <c r="J132" s="9">
        <f t="shared" si="8"/>
        <v>1000000</v>
      </c>
      <c r="K132" s="8">
        <f t="shared" si="9"/>
        <v>29</v>
      </c>
    </row>
    <row r="133" spans="1:11" x14ac:dyDescent="0.3">
      <c r="A133" t="str">
        <f t="shared" si="7"/>
        <v/>
      </c>
      <c r="I133" s="8" t="e">
        <f>VLOOKUP(A133,'Kategorie dle let'!$C$1:$D$227,2,FALSE)</f>
        <v>#N/A</v>
      </c>
      <c r="J133" s="9">
        <f t="shared" si="8"/>
        <v>1000000</v>
      </c>
      <c r="K133" s="8">
        <f t="shared" si="9"/>
        <v>29</v>
      </c>
    </row>
    <row r="134" spans="1:11" x14ac:dyDescent="0.3">
      <c r="A134" t="str">
        <f t="shared" si="7"/>
        <v/>
      </c>
      <c r="I134" s="8" t="e">
        <f>VLOOKUP(A134,'Kategorie dle let'!$C$1:$D$227,2,FALSE)</f>
        <v>#N/A</v>
      </c>
      <c r="J134" s="9">
        <f t="shared" si="8"/>
        <v>1000000</v>
      </c>
      <c r="K134" s="8">
        <f t="shared" si="9"/>
        <v>29</v>
      </c>
    </row>
    <row r="135" spans="1:11" x14ac:dyDescent="0.3">
      <c r="A135" t="str">
        <f t="shared" si="7"/>
        <v/>
      </c>
      <c r="I135" s="8" t="e">
        <f>VLOOKUP(A135,'Kategorie dle let'!$C$1:$D$227,2,FALSE)</f>
        <v>#N/A</v>
      </c>
      <c r="J135" s="9">
        <f t="shared" si="8"/>
        <v>1000000</v>
      </c>
      <c r="K135" s="8">
        <f t="shared" si="9"/>
        <v>29</v>
      </c>
    </row>
    <row r="136" spans="1:11" x14ac:dyDescent="0.3">
      <c r="A136" t="str">
        <f t="shared" si="7"/>
        <v/>
      </c>
      <c r="I136" s="8" t="e">
        <f>VLOOKUP(A136,'Kategorie dle let'!$C$1:$D$227,2,FALSE)</f>
        <v>#N/A</v>
      </c>
      <c r="J136" s="9">
        <f t="shared" si="8"/>
        <v>1000000</v>
      </c>
      <c r="K136" s="8">
        <f t="shared" si="9"/>
        <v>29</v>
      </c>
    </row>
    <row r="137" spans="1:11" x14ac:dyDescent="0.3">
      <c r="A137" t="str">
        <f t="shared" si="7"/>
        <v/>
      </c>
      <c r="I137" s="8" t="e">
        <f>VLOOKUP(A137,'Kategorie dle let'!$C$1:$D$227,2,FALSE)</f>
        <v>#N/A</v>
      </c>
      <c r="J137" s="9">
        <f t="shared" si="8"/>
        <v>1000000</v>
      </c>
      <c r="K137" s="8">
        <f t="shared" si="9"/>
        <v>29</v>
      </c>
    </row>
    <row r="138" spans="1:11" x14ac:dyDescent="0.3">
      <c r="A138" t="str">
        <f t="shared" si="7"/>
        <v/>
      </c>
      <c r="I138" s="8" t="e">
        <f>VLOOKUP(A138,'Kategorie dle let'!$C$1:$D$227,2,FALSE)</f>
        <v>#N/A</v>
      </c>
      <c r="J138" s="9">
        <f t="shared" si="8"/>
        <v>1000000</v>
      </c>
      <c r="K138" s="8">
        <f t="shared" si="9"/>
        <v>29</v>
      </c>
    </row>
    <row r="139" spans="1:11" x14ac:dyDescent="0.3">
      <c r="A139" t="str">
        <f t="shared" si="7"/>
        <v/>
      </c>
      <c r="I139" s="8" t="e">
        <f>VLOOKUP(A139,'Kategorie dle let'!$C$1:$D$227,2,FALSE)</f>
        <v>#N/A</v>
      </c>
      <c r="J139" s="9">
        <f t="shared" si="8"/>
        <v>1000000</v>
      </c>
      <c r="K139" s="8">
        <f t="shared" si="9"/>
        <v>29</v>
      </c>
    </row>
    <row r="140" spans="1:11" x14ac:dyDescent="0.3">
      <c r="A140" t="str">
        <f t="shared" si="7"/>
        <v/>
      </c>
      <c r="I140" s="8" t="e">
        <f>VLOOKUP(A140,'Kategorie dle let'!$C$1:$D$227,2,FALSE)</f>
        <v>#N/A</v>
      </c>
      <c r="J140" s="9">
        <f t="shared" si="8"/>
        <v>1000000</v>
      </c>
      <c r="K140" s="8">
        <f t="shared" si="9"/>
        <v>29</v>
      </c>
    </row>
    <row r="141" spans="1:11" x14ac:dyDescent="0.3">
      <c r="A141" t="str">
        <f t="shared" si="7"/>
        <v/>
      </c>
      <c r="I141" s="8" t="e">
        <f>VLOOKUP(A141,'Kategorie dle let'!$C$1:$D$227,2,FALSE)</f>
        <v>#N/A</v>
      </c>
      <c r="J141" s="9">
        <f t="shared" si="8"/>
        <v>1000000</v>
      </c>
      <c r="K141" s="8">
        <f t="shared" si="9"/>
        <v>29</v>
      </c>
    </row>
    <row r="142" spans="1:11" x14ac:dyDescent="0.3">
      <c r="A142" t="str">
        <f t="shared" si="7"/>
        <v/>
      </c>
      <c r="I142" s="8" t="e">
        <f>VLOOKUP(A142,'Kategorie dle let'!$C$1:$D$227,2,FALSE)</f>
        <v>#N/A</v>
      </c>
      <c r="J142" s="9">
        <f t="shared" si="8"/>
        <v>1000000</v>
      </c>
      <c r="K142" s="8">
        <f t="shared" si="9"/>
        <v>29</v>
      </c>
    </row>
    <row r="143" spans="1:11" x14ac:dyDescent="0.3">
      <c r="A143" t="str">
        <f t="shared" si="7"/>
        <v/>
      </c>
      <c r="I143" s="8" t="e">
        <f>VLOOKUP(A143,'Kategorie dle let'!$C$1:$D$227,2,FALSE)</f>
        <v>#N/A</v>
      </c>
      <c r="J143" s="9">
        <f t="shared" si="8"/>
        <v>1000000</v>
      </c>
      <c r="K143" s="8">
        <f t="shared" si="9"/>
        <v>29</v>
      </c>
    </row>
    <row r="144" spans="1:11" x14ac:dyDescent="0.3">
      <c r="A144" t="str">
        <f t="shared" si="7"/>
        <v/>
      </c>
      <c r="I144" s="8" t="e">
        <f>VLOOKUP(A144,'Kategorie dle let'!$C$1:$D$227,2,FALSE)</f>
        <v>#N/A</v>
      </c>
      <c r="J144" s="9">
        <f t="shared" si="8"/>
        <v>1000000</v>
      </c>
      <c r="K144" s="8">
        <f t="shared" si="9"/>
        <v>29</v>
      </c>
    </row>
    <row r="145" spans="1:11" x14ac:dyDescent="0.3">
      <c r="A145" t="str">
        <f t="shared" si="7"/>
        <v/>
      </c>
      <c r="I145" s="8" t="e">
        <f>VLOOKUP(A145,'Kategorie dle let'!$C$1:$D$227,2,FALSE)</f>
        <v>#N/A</v>
      </c>
      <c r="J145" s="9">
        <f t="shared" si="8"/>
        <v>1000000</v>
      </c>
      <c r="K145" s="8">
        <f t="shared" si="9"/>
        <v>29</v>
      </c>
    </row>
    <row r="146" spans="1:11" x14ac:dyDescent="0.3">
      <c r="A146" t="str">
        <f t="shared" si="7"/>
        <v/>
      </c>
      <c r="I146" s="8" t="e">
        <f>VLOOKUP(A146,'Kategorie dle let'!$C$1:$D$227,2,FALSE)</f>
        <v>#N/A</v>
      </c>
      <c r="J146" s="9">
        <f t="shared" si="8"/>
        <v>1000000</v>
      </c>
      <c r="K146" s="8">
        <f t="shared" si="9"/>
        <v>29</v>
      </c>
    </row>
    <row r="147" spans="1:11" x14ac:dyDescent="0.3">
      <c r="A147" t="str">
        <f t="shared" si="7"/>
        <v/>
      </c>
      <c r="I147" s="8" t="e">
        <f>VLOOKUP(A147,'Kategorie dle let'!$C$1:$D$227,2,FALSE)</f>
        <v>#N/A</v>
      </c>
      <c r="J147" s="9">
        <f t="shared" si="8"/>
        <v>1000000</v>
      </c>
      <c r="K147" s="8">
        <f t="shared" si="9"/>
        <v>29</v>
      </c>
    </row>
    <row r="148" spans="1:11" x14ac:dyDescent="0.3">
      <c r="A148" t="str">
        <f t="shared" si="7"/>
        <v/>
      </c>
      <c r="I148" s="8" t="e">
        <f>VLOOKUP(A148,'Kategorie dle let'!$C$1:$D$227,2,FALSE)</f>
        <v>#N/A</v>
      </c>
      <c r="J148" s="9">
        <f t="shared" si="8"/>
        <v>1000000</v>
      </c>
      <c r="K148" s="8">
        <f t="shared" si="9"/>
        <v>29</v>
      </c>
    </row>
    <row r="149" spans="1:11" x14ac:dyDescent="0.3">
      <c r="A149" t="str">
        <f t="shared" si="7"/>
        <v/>
      </c>
      <c r="I149" s="8" t="e">
        <f>VLOOKUP(A149,'Kategorie dle let'!$C$1:$D$227,2,FALSE)</f>
        <v>#N/A</v>
      </c>
      <c r="J149" s="9">
        <f t="shared" si="8"/>
        <v>1000000</v>
      </c>
      <c r="K149" s="8">
        <f t="shared" si="9"/>
        <v>29</v>
      </c>
    </row>
    <row r="150" spans="1:11" x14ac:dyDescent="0.3">
      <c r="A150" t="str">
        <f t="shared" si="7"/>
        <v/>
      </c>
      <c r="I150" s="8" t="e">
        <f>VLOOKUP(A150,'Kategorie dle let'!$C$1:$D$227,2,FALSE)</f>
        <v>#N/A</v>
      </c>
      <c r="J150" s="9">
        <f t="shared" si="8"/>
        <v>1000000</v>
      </c>
      <c r="K150" s="8">
        <f t="shared" si="9"/>
        <v>29</v>
      </c>
    </row>
    <row r="151" spans="1:11" x14ac:dyDescent="0.3">
      <c r="A151" t="str">
        <f t="shared" si="7"/>
        <v/>
      </c>
      <c r="I151" s="8" t="e">
        <f>VLOOKUP(A151,'Kategorie dle let'!$C$1:$D$227,2,FALSE)</f>
        <v>#N/A</v>
      </c>
      <c r="J151" s="9">
        <f t="shared" si="8"/>
        <v>1000000</v>
      </c>
      <c r="K151" s="8">
        <f t="shared" si="9"/>
        <v>29</v>
      </c>
    </row>
    <row r="152" spans="1:11" x14ac:dyDescent="0.3">
      <c r="A152" t="str">
        <f t="shared" si="7"/>
        <v/>
      </c>
      <c r="I152" s="8" t="e">
        <f>VLOOKUP(A152,'Kategorie dle let'!$C$1:$D$227,2,FALSE)</f>
        <v>#N/A</v>
      </c>
      <c r="J152" s="9">
        <f t="shared" si="8"/>
        <v>1000000</v>
      </c>
      <c r="K152" s="8">
        <f t="shared" si="9"/>
        <v>29</v>
      </c>
    </row>
    <row r="153" spans="1:11" x14ac:dyDescent="0.3">
      <c r="A153" t="str">
        <f t="shared" si="7"/>
        <v/>
      </c>
      <c r="I153" s="8" t="e">
        <f>VLOOKUP(A153,'Kategorie dle let'!$C$1:$D$227,2,FALSE)</f>
        <v>#N/A</v>
      </c>
      <c r="J153" s="9">
        <f t="shared" si="8"/>
        <v>1000000</v>
      </c>
      <c r="K153" s="8">
        <f t="shared" si="9"/>
        <v>29</v>
      </c>
    </row>
    <row r="154" spans="1:11" x14ac:dyDescent="0.3">
      <c r="A154" t="str">
        <f t="shared" si="7"/>
        <v/>
      </c>
      <c r="I154" s="8" t="e">
        <f>VLOOKUP(A154,'Kategorie dle let'!$C$1:$D$227,2,FALSE)</f>
        <v>#N/A</v>
      </c>
      <c r="J154" s="9">
        <f t="shared" si="8"/>
        <v>1000000</v>
      </c>
      <c r="K154" s="8">
        <f t="shared" si="9"/>
        <v>29</v>
      </c>
    </row>
    <row r="155" spans="1:11" x14ac:dyDescent="0.3">
      <c r="A155" t="str">
        <f t="shared" si="7"/>
        <v/>
      </c>
      <c r="I155" s="8" t="e">
        <f>VLOOKUP(A155,'Kategorie dle let'!$C$1:$D$227,2,FALSE)</f>
        <v>#N/A</v>
      </c>
      <c r="J155" s="9">
        <f t="shared" si="8"/>
        <v>1000000</v>
      </c>
      <c r="K155" s="8">
        <f t="shared" si="9"/>
        <v>29</v>
      </c>
    </row>
    <row r="156" spans="1:11" x14ac:dyDescent="0.3">
      <c r="A156" t="str">
        <f t="shared" si="7"/>
        <v/>
      </c>
      <c r="I156" s="8" t="e">
        <f>VLOOKUP(A156,'Kategorie dle let'!$C$1:$D$227,2,FALSE)</f>
        <v>#N/A</v>
      </c>
      <c r="J156" s="9">
        <f t="shared" si="8"/>
        <v>1000000</v>
      </c>
      <c r="K156" s="8">
        <f t="shared" si="9"/>
        <v>29</v>
      </c>
    </row>
    <row r="157" spans="1:11" x14ac:dyDescent="0.3">
      <c r="A157" t="str">
        <f t="shared" si="7"/>
        <v/>
      </c>
      <c r="I157" s="8" t="e">
        <f>VLOOKUP(A157,'Kategorie dle let'!$C$1:$D$227,2,FALSE)</f>
        <v>#N/A</v>
      </c>
      <c r="J157" s="9">
        <f t="shared" si="8"/>
        <v>1000000</v>
      </c>
      <c r="K157" s="8">
        <f t="shared" si="9"/>
        <v>29</v>
      </c>
    </row>
    <row r="158" spans="1:11" x14ac:dyDescent="0.3">
      <c r="A158" t="str">
        <f t="shared" si="7"/>
        <v/>
      </c>
      <c r="I158" s="8" t="e">
        <f>VLOOKUP(A158,'Kategorie dle let'!$C$1:$D$227,2,FALSE)</f>
        <v>#N/A</v>
      </c>
      <c r="J158" s="9">
        <f t="shared" si="8"/>
        <v>1000000</v>
      </c>
      <c r="K158" s="8">
        <f t="shared" si="9"/>
        <v>29</v>
      </c>
    </row>
    <row r="159" spans="1:11" x14ac:dyDescent="0.3">
      <c r="A159" t="str">
        <f t="shared" si="7"/>
        <v/>
      </c>
      <c r="I159" s="8" t="e">
        <f>VLOOKUP(A159,'Kategorie dle let'!$C$1:$D$227,2,FALSE)</f>
        <v>#N/A</v>
      </c>
      <c r="J159" s="9">
        <f t="shared" si="8"/>
        <v>1000000</v>
      </c>
      <c r="K159" s="8">
        <f t="shared" si="9"/>
        <v>29</v>
      </c>
    </row>
    <row r="160" spans="1:11" x14ac:dyDescent="0.3">
      <c r="A160" t="str">
        <f t="shared" si="7"/>
        <v/>
      </c>
      <c r="I160" s="8" t="e">
        <f>VLOOKUP(A160,'Kategorie dle let'!$C$1:$D$227,2,FALSE)</f>
        <v>#N/A</v>
      </c>
      <c r="J160" s="9">
        <f t="shared" si="8"/>
        <v>1000000</v>
      </c>
      <c r="K160" s="8">
        <f t="shared" si="9"/>
        <v>29</v>
      </c>
    </row>
    <row r="161" spans="1:11" x14ac:dyDescent="0.3">
      <c r="A161" t="str">
        <f t="shared" si="7"/>
        <v/>
      </c>
      <c r="I161" s="8" t="e">
        <f>VLOOKUP(A161,'Kategorie dle let'!$C$1:$D$227,2,FALSE)</f>
        <v>#N/A</v>
      </c>
      <c r="J161" s="9">
        <f t="shared" si="8"/>
        <v>1000000</v>
      </c>
      <c r="K161" s="8">
        <f t="shared" si="9"/>
        <v>29</v>
      </c>
    </row>
    <row r="162" spans="1:11" x14ac:dyDescent="0.3">
      <c r="A162" t="str">
        <f t="shared" si="7"/>
        <v/>
      </c>
      <c r="I162" s="8" t="e">
        <f>VLOOKUP(A162,'Kategorie dle let'!$C$1:$D$227,2,FALSE)</f>
        <v>#N/A</v>
      </c>
      <c r="J162" s="9">
        <f t="shared" si="8"/>
        <v>1000000</v>
      </c>
      <c r="K162" s="8">
        <f t="shared" si="9"/>
        <v>29</v>
      </c>
    </row>
    <row r="163" spans="1:11" x14ac:dyDescent="0.3">
      <c r="A163" t="str">
        <f t="shared" si="7"/>
        <v/>
      </c>
      <c r="I163" s="8" t="e">
        <f>VLOOKUP(A163,'Kategorie dle let'!$C$1:$D$227,2,FALSE)</f>
        <v>#N/A</v>
      </c>
      <c r="J163" s="9">
        <f t="shared" si="8"/>
        <v>1000000</v>
      </c>
      <c r="K163" s="8">
        <f t="shared" si="9"/>
        <v>29</v>
      </c>
    </row>
    <row r="164" spans="1:11" x14ac:dyDescent="0.3">
      <c r="A164" t="str">
        <f t="shared" si="7"/>
        <v/>
      </c>
      <c r="I164" s="8" t="e">
        <f>VLOOKUP(A164,'Kategorie dle let'!$C$1:$D$227,2,FALSE)</f>
        <v>#N/A</v>
      </c>
      <c r="J164" s="9">
        <f t="shared" si="8"/>
        <v>1000000</v>
      </c>
      <c r="K164" s="8">
        <f t="shared" si="9"/>
        <v>29</v>
      </c>
    </row>
    <row r="165" spans="1:11" x14ac:dyDescent="0.3">
      <c r="A165" t="str">
        <f t="shared" si="7"/>
        <v/>
      </c>
      <c r="I165" s="8" t="e">
        <f>VLOOKUP(A165,'Kategorie dle let'!$C$1:$D$227,2,FALSE)</f>
        <v>#N/A</v>
      </c>
      <c r="J165" s="9">
        <f t="shared" si="8"/>
        <v>1000000</v>
      </c>
      <c r="K165" s="8">
        <f t="shared" si="9"/>
        <v>29</v>
      </c>
    </row>
    <row r="166" spans="1:11" x14ac:dyDescent="0.3">
      <c r="A166" t="str">
        <f t="shared" si="7"/>
        <v/>
      </c>
      <c r="I166" s="8" t="e">
        <f>VLOOKUP(A166,'Kategorie dle let'!$C$1:$D$227,2,FALSE)</f>
        <v>#N/A</v>
      </c>
      <c r="J166" s="9">
        <f t="shared" si="8"/>
        <v>1000000</v>
      </c>
      <c r="K166" s="8">
        <f t="shared" si="9"/>
        <v>29</v>
      </c>
    </row>
    <row r="167" spans="1:11" x14ac:dyDescent="0.3">
      <c r="A167" t="str">
        <f t="shared" si="7"/>
        <v/>
      </c>
      <c r="I167" s="8" t="e">
        <f>VLOOKUP(A167,'Kategorie dle let'!$C$1:$D$227,2,FALSE)</f>
        <v>#N/A</v>
      </c>
      <c r="J167" s="9">
        <f t="shared" si="8"/>
        <v>1000000</v>
      </c>
      <c r="K167" s="8">
        <f t="shared" si="9"/>
        <v>29</v>
      </c>
    </row>
    <row r="168" spans="1:11" x14ac:dyDescent="0.3">
      <c r="A168" t="str">
        <f t="shared" si="7"/>
        <v/>
      </c>
      <c r="I168" s="8" t="e">
        <f>VLOOKUP(A168,'Kategorie dle let'!$C$1:$D$227,2,FALSE)</f>
        <v>#N/A</v>
      </c>
      <c r="J168" s="9">
        <f t="shared" si="8"/>
        <v>1000000</v>
      </c>
      <c r="K168" s="8">
        <f t="shared" si="9"/>
        <v>29</v>
      </c>
    </row>
    <row r="169" spans="1:11" x14ac:dyDescent="0.3">
      <c r="A169" t="str">
        <f t="shared" si="7"/>
        <v/>
      </c>
      <c r="I169" s="8" t="e">
        <f>VLOOKUP(A169,'Kategorie dle let'!$C$1:$D$227,2,FALSE)</f>
        <v>#N/A</v>
      </c>
      <c r="J169" s="9">
        <f t="shared" si="8"/>
        <v>1000000</v>
      </c>
      <c r="K169" s="8">
        <f t="shared" si="9"/>
        <v>29</v>
      </c>
    </row>
    <row r="170" spans="1:11" x14ac:dyDescent="0.3">
      <c r="A170" t="str">
        <f t="shared" si="7"/>
        <v/>
      </c>
      <c r="I170" s="8" t="e">
        <f>VLOOKUP(A170,'Kategorie dle let'!$C$1:$D$227,2,FALSE)</f>
        <v>#N/A</v>
      </c>
      <c r="J170" s="9">
        <f t="shared" si="8"/>
        <v>1000000</v>
      </c>
      <c r="K170" s="8">
        <f t="shared" si="9"/>
        <v>29</v>
      </c>
    </row>
    <row r="171" spans="1:11" x14ac:dyDescent="0.3">
      <c r="A171" t="str">
        <f t="shared" si="7"/>
        <v/>
      </c>
      <c r="I171" s="8" t="e">
        <f>VLOOKUP(A171,'Kategorie dle let'!$C$1:$D$227,2,FALSE)</f>
        <v>#N/A</v>
      </c>
      <c r="J171" s="9">
        <f t="shared" si="8"/>
        <v>1000000</v>
      </c>
      <c r="K171" s="8">
        <f t="shared" si="9"/>
        <v>29</v>
      </c>
    </row>
    <row r="172" spans="1:11" x14ac:dyDescent="0.3">
      <c r="A172" t="str">
        <f t="shared" si="7"/>
        <v/>
      </c>
      <c r="I172" s="8" t="e">
        <f>VLOOKUP(A172,'Kategorie dle let'!$C$1:$D$227,2,FALSE)</f>
        <v>#N/A</v>
      </c>
      <c r="J172" s="9">
        <f t="shared" si="8"/>
        <v>1000000</v>
      </c>
      <c r="K172" s="8">
        <f t="shared" si="9"/>
        <v>29</v>
      </c>
    </row>
    <row r="173" spans="1:11" x14ac:dyDescent="0.3">
      <c r="A173" t="str">
        <f t="shared" si="7"/>
        <v/>
      </c>
      <c r="I173" s="8" t="e">
        <f>VLOOKUP(A173,'Kategorie dle let'!$C$1:$D$227,2,FALSE)</f>
        <v>#N/A</v>
      </c>
      <c r="J173" s="9">
        <f t="shared" si="8"/>
        <v>1000000</v>
      </c>
      <c r="K173" s="8">
        <f t="shared" si="9"/>
        <v>29</v>
      </c>
    </row>
    <row r="174" spans="1:11" x14ac:dyDescent="0.3">
      <c r="A174" t="str">
        <f t="shared" si="7"/>
        <v/>
      </c>
      <c r="I174" s="8" t="e">
        <f>VLOOKUP(A174,'Kategorie dle let'!$C$1:$D$227,2,FALSE)</f>
        <v>#N/A</v>
      </c>
      <c r="J174" s="9">
        <f t="shared" si="8"/>
        <v>1000000</v>
      </c>
      <c r="K174" s="8">
        <f t="shared" si="9"/>
        <v>29</v>
      </c>
    </row>
    <row r="175" spans="1:11" x14ac:dyDescent="0.3">
      <c r="A175" t="str">
        <f t="shared" si="7"/>
        <v/>
      </c>
      <c r="I175" s="8" t="e">
        <f>VLOOKUP(A175,'Kategorie dle let'!$C$1:$D$227,2,FALSE)</f>
        <v>#N/A</v>
      </c>
      <c r="J175" s="9">
        <f t="shared" si="8"/>
        <v>1000000</v>
      </c>
      <c r="K175" s="8">
        <f t="shared" si="9"/>
        <v>29</v>
      </c>
    </row>
    <row r="176" spans="1:11" x14ac:dyDescent="0.3">
      <c r="A176" t="str">
        <f t="shared" si="7"/>
        <v/>
      </c>
      <c r="I176" s="8" t="e">
        <f>VLOOKUP(A176,'Kategorie dle let'!$C$1:$D$227,2,FALSE)</f>
        <v>#N/A</v>
      </c>
      <c r="J176" s="9">
        <f t="shared" si="8"/>
        <v>1000000</v>
      </c>
      <c r="K176" s="8">
        <f t="shared" si="9"/>
        <v>29</v>
      </c>
    </row>
    <row r="177" spans="1:11" x14ac:dyDescent="0.3">
      <c r="A177" t="str">
        <f t="shared" ref="A177:A240" si="10">CONCATENATE(B177,F177)</f>
        <v/>
      </c>
      <c r="I177" s="8" t="e">
        <f>VLOOKUP(A177,'Kategorie dle let'!$C$1:$D$227,2,FALSE)</f>
        <v>#N/A</v>
      </c>
      <c r="J177" s="9">
        <f t="shared" si="8"/>
        <v>1000000</v>
      </c>
      <c r="K177" s="8">
        <f t="shared" si="9"/>
        <v>29</v>
      </c>
    </row>
    <row r="178" spans="1:11" x14ac:dyDescent="0.3">
      <c r="A178" t="str">
        <f t="shared" si="10"/>
        <v/>
      </c>
      <c r="I178" s="8" t="e">
        <f>VLOOKUP(A178,'Kategorie dle let'!$C$1:$D$227,2,FALSE)</f>
        <v>#N/A</v>
      </c>
      <c r="J178" s="9">
        <f t="shared" si="8"/>
        <v>1000000</v>
      </c>
      <c r="K178" s="8">
        <f t="shared" si="9"/>
        <v>29</v>
      </c>
    </row>
    <row r="179" spans="1:11" x14ac:dyDescent="0.3">
      <c r="A179" t="str">
        <f t="shared" si="10"/>
        <v/>
      </c>
      <c r="I179" s="8" t="e">
        <f>VLOOKUP(A179,'Kategorie dle let'!$C$1:$D$227,2,FALSE)</f>
        <v>#N/A</v>
      </c>
      <c r="J179" s="9">
        <f t="shared" si="8"/>
        <v>1000000</v>
      </c>
      <c r="K179" s="8">
        <f t="shared" si="9"/>
        <v>29</v>
      </c>
    </row>
    <row r="180" spans="1:11" x14ac:dyDescent="0.3">
      <c r="A180" t="str">
        <f t="shared" si="10"/>
        <v/>
      </c>
      <c r="I180" s="8" t="e">
        <f>VLOOKUP(A180,'Kategorie dle let'!$C$1:$D$227,2,FALSE)</f>
        <v>#N/A</v>
      </c>
      <c r="J180" s="9">
        <f t="shared" si="8"/>
        <v>1000000</v>
      </c>
      <c r="K180" s="8">
        <f t="shared" si="9"/>
        <v>29</v>
      </c>
    </row>
    <row r="181" spans="1:11" x14ac:dyDescent="0.3">
      <c r="A181" t="str">
        <f t="shared" si="10"/>
        <v/>
      </c>
      <c r="I181" s="8" t="e">
        <f>VLOOKUP(A181,'Kategorie dle let'!$C$1:$D$227,2,FALSE)</f>
        <v>#N/A</v>
      </c>
      <c r="J181" s="9">
        <f t="shared" si="8"/>
        <v>1000000</v>
      </c>
      <c r="K181" s="8">
        <f t="shared" si="9"/>
        <v>29</v>
      </c>
    </row>
    <row r="182" spans="1:11" x14ac:dyDescent="0.3">
      <c r="A182" t="str">
        <f t="shared" si="10"/>
        <v/>
      </c>
      <c r="I182" s="8" t="e">
        <f>VLOOKUP(A182,'Kategorie dle let'!$C$1:$D$227,2,FALSE)</f>
        <v>#N/A</v>
      </c>
      <c r="J182" s="9">
        <f t="shared" si="8"/>
        <v>1000000</v>
      </c>
      <c r="K182" s="8">
        <f t="shared" si="9"/>
        <v>29</v>
      </c>
    </row>
    <row r="183" spans="1:11" x14ac:dyDescent="0.3">
      <c r="A183" t="str">
        <f t="shared" si="10"/>
        <v/>
      </c>
      <c r="I183" s="8" t="e">
        <f>VLOOKUP(A183,'Kategorie dle let'!$C$1:$D$227,2,FALSE)</f>
        <v>#N/A</v>
      </c>
      <c r="J183" s="9">
        <f t="shared" si="8"/>
        <v>1000000</v>
      </c>
      <c r="K183" s="8">
        <f t="shared" si="9"/>
        <v>29</v>
      </c>
    </row>
    <row r="184" spans="1:11" x14ac:dyDescent="0.3">
      <c r="A184" t="str">
        <f t="shared" si="10"/>
        <v/>
      </c>
      <c r="I184" s="8" t="e">
        <f>VLOOKUP(A184,'Kategorie dle let'!$C$1:$D$227,2,FALSE)</f>
        <v>#N/A</v>
      </c>
      <c r="J184" s="9">
        <f t="shared" si="8"/>
        <v>1000000</v>
      </c>
      <c r="K184" s="8">
        <f t="shared" si="9"/>
        <v>29</v>
      </c>
    </row>
    <row r="185" spans="1:11" x14ac:dyDescent="0.3">
      <c r="A185" t="str">
        <f t="shared" si="10"/>
        <v/>
      </c>
      <c r="I185" s="8" t="e">
        <f>VLOOKUP(A185,'Kategorie dle let'!$C$1:$D$227,2,FALSE)</f>
        <v>#N/A</v>
      </c>
      <c r="J185" s="9">
        <f t="shared" si="8"/>
        <v>1000000</v>
      </c>
      <c r="K185" s="8">
        <f t="shared" si="9"/>
        <v>29</v>
      </c>
    </row>
    <row r="186" spans="1:11" x14ac:dyDescent="0.3">
      <c r="A186" t="str">
        <f t="shared" si="10"/>
        <v/>
      </c>
      <c r="I186" s="8" t="e">
        <f>VLOOKUP(A186,'Kategorie dle let'!$C$1:$D$227,2,FALSE)</f>
        <v>#N/A</v>
      </c>
      <c r="J186" s="9">
        <f t="shared" si="8"/>
        <v>1000000</v>
      </c>
      <c r="K186" s="8">
        <f t="shared" si="9"/>
        <v>29</v>
      </c>
    </row>
    <row r="187" spans="1:11" x14ac:dyDescent="0.3">
      <c r="A187" t="str">
        <f t="shared" si="10"/>
        <v/>
      </c>
      <c r="I187" s="8" t="e">
        <f>VLOOKUP(A187,'Kategorie dle let'!$C$1:$D$227,2,FALSE)</f>
        <v>#N/A</v>
      </c>
      <c r="J187" s="9">
        <f t="shared" si="8"/>
        <v>1000000</v>
      </c>
      <c r="K187" s="8">
        <f t="shared" si="9"/>
        <v>29</v>
      </c>
    </row>
    <row r="188" spans="1:11" x14ac:dyDescent="0.3">
      <c r="A188" t="str">
        <f t="shared" si="10"/>
        <v/>
      </c>
      <c r="I188" s="8" t="e">
        <f>VLOOKUP(A188,'Kategorie dle let'!$C$1:$D$227,2,FALSE)</f>
        <v>#N/A</v>
      </c>
      <c r="J188" s="9">
        <f t="shared" si="8"/>
        <v>1000000</v>
      </c>
      <c r="K188" s="8">
        <f t="shared" si="9"/>
        <v>29</v>
      </c>
    </row>
    <row r="189" spans="1:11" x14ac:dyDescent="0.3">
      <c r="A189" t="str">
        <f t="shared" si="10"/>
        <v/>
      </c>
      <c r="I189" s="8" t="e">
        <f>VLOOKUP(A189,'Kategorie dle let'!$C$1:$D$227,2,FALSE)</f>
        <v>#N/A</v>
      </c>
      <c r="J189" s="9">
        <f t="shared" si="8"/>
        <v>1000000</v>
      </c>
      <c r="K189" s="8">
        <f t="shared" si="9"/>
        <v>29</v>
      </c>
    </row>
    <row r="190" spans="1:11" x14ac:dyDescent="0.3">
      <c r="A190" t="str">
        <f t="shared" si="10"/>
        <v/>
      </c>
      <c r="I190" s="8" t="e">
        <f>VLOOKUP(A190,'Kategorie dle let'!$C$1:$D$227,2,FALSE)</f>
        <v>#N/A</v>
      </c>
      <c r="J190" s="9">
        <f t="shared" si="8"/>
        <v>1000000</v>
      </c>
      <c r="K190" s="8">
        <f t="shared" si="9"/>
        <v>29</v>
      </c>
    </row>
    <row r="191" spans="1:11" x14ac:dyDescent="0.3">
      <c r="A191" t="str">
        <f t="shared" si="10"/>
        <v/>
      </c>
      <c r="I191" s="8" t="e">
        <f>VLOOKUP(A191,'Kategorie dle let'!$C$1:$D$227,2,FALSE)</f>
        <v>#N/A</v>
      </c>
      <c r="J191" s="9">
        <f t="shared" si="8"/>
        <v>1000000</v>
      </c>
      <c r="K191" s="8">
        <f t="shared" si="9"/>
        <v>29</v>
      </c>
    </row>
    <row r="192" spans="1:11" x14ac:dyDescent="0.3">
      <c r="A192" t="str">
        <f t="shared" si="10"/>
        <v/>
      </c>
      <c r="I192" s="8" t="e">
        <f>VLOOKUP(A192,'Kategorie dle let'!$C$1:$D$227,2,FALSE)</f>
        <v>#N/A</v>
      </c>
      <c r="J192" s="9">
        <f t="shared" si="8"/>
        <v>1000000</v>
      </c>
      <c r="K192" s="8">
        <f t="shared" si="9"/>
        <v>29</v>
      </c>
    </row>
    <row r="193" spans="1:11" x14ac:dyDescent="0.3">
      <c r="A193" t="str">
        <f t="shared" si="10"/>
        <v/>
      </c>
      <c r="I193" s="8" t="e">
        <f>VLOOKUP(A193,'Kategorie dle let'!$C$1:$D$227,2,FALSE)</f>
        <v>#N/A</v>
      </c>
      <c r="J193" s="9">
        <f t="shared" si="8"/>
        <v>1000000</v>
      </c>
      <c r="K193" s="8">
        <f t="shared" si="9"/>
        <v>29</v>
      </c>
    </row>
    <row r="194" spans="1:11" x14ac:dyDescent="0.3">
      <c r="A194" t="str">
        <f t="shared" si="10"/>
        <v/>
      </c>
      <c r="I194" s="8" t="e">
        <f>VLOOKUP(A194,'Kategorie dle let'!$C$1:$D$227,2,FALSE)</f>
        <v>#N/A</v>
      </c>
      <c r="J194" s="9">
        <f t="shared" ref="J194:J257" si="11">IF(H194=0,1000000,H194)</f>
        <v>1000000</v>
      </c>
      <c r="K194" s="8">
        <f t="shared" ref="K194:K257" si="12">RANK(J194,J:J,1)</f>
        <v>29</v>
      </c>
    </row>
    <row r="195" spans="1:11" x14ac:dyDescent="0.3">
      <c r="A195" t="str">
        <f t="shared" si="10"/>
        <v/>
      </c>
      <c r="I195" s="8" t="e">
        <f>VLOOKUP(A195,'Kategorie dle let'!$C$1:$D$227,2,FALSE)</f>
        <v>#N/A</v>
      </c>
      <c r="J195" s="9">
        <f t="shared" si="11"/>
        <v>1000000</v>
      </c>
      <c r="K195" s="8">
        <f t="shared" si="12"/>
        <v>29</v>
      </c>
    </row>
    <row r="196" spans="1:11" x14ac:dyDescent="0.3">
      <c r="A196" t="str">
        <f t="shared" si="10"/>
        <v/>
      </c>
      <c r="I196" s="8" t="e">
        <f>VLOOKUP(A196,'Kategorie dle let'!$C$1:$D$227,2,FALSE)</f>
        <v>#N/A</v>
      </c>
      <c r="J196" s="9">
        <f t="shared" si="11"/>
        <v>1000000</v>
      </c>
      <c r="K196" s="8">
        <f t="shared" si="12"/>
        <v>29</v>
      </c>
    </row>
    <row r="197" spans="1:11" x14ac:dyDescent="0.3">
      <c r="A197" t="str">
        <f t="shared" si="10"/>
        <v/>
      </c>
      <c r="I197" s="8" t="e">
        <f>VLOOKUP(A197,'Kategorie dle let'!$C$1:$D$227,2,FALSE)</f>
        <v>#N/A</v>
      </c>
      <c r="J197" s="9">
        <f t="shared" si="11"/>
        <v>1000000</v>
      </c>
      <c r="K197" s="8">
        <f t="shared" si="12"/>
        <v>29</v>
      </c>
    </row>
    <row r="198" spans="1:11" x14ac:dyDescent="0.3">
      <c r="A198" t="str">
        <f t="shared" si="10"/>
        <v/>
      </c>
      <c r="I198" s="8" t="e">
        <f>VLOOKUP(A198,'Kategorie dle let'!$C$1:$D$227,2,FALSE)</f>
        <v>#N/A</v>
      </c>
      <c r="J198" s="9">
        <f t="shared" si="11"/>
        <v>1000000</v>
      </c>
      <c r="K198" s="8">
        <f t="shared" si="12"/>
        <v>29</v>
      </c>
    </row>
    <row r="199" spans="1:11" x14ac:dyDescent="0.3">
      <c r="A199" t="str">
        <f t="shared" si="10"/>
        <v/>
      </c>
      <c r="I199" s="8" t="e">
        <f>VLOOKUP(A199,'Kategorie dle let'!$C$1:$D$227,2,FALSE)</f>
        <v>#N/A</v>
      </c>
      <c r="J199" s="9">
        <f t="shared" si="11"/>
        <v>1000000</v>
      </c>
      <c r="K199" s="8">
        <f t="shared" si="12"/>
        <v>29</v>
      </c>
    </row>
    <row r="200" spans="1:11" x14ac:dyDescent="0.3">
      <c r="A200" t="str">
        <f t="shared" si="10"/>
        <v/>
      </c>
      <c r="I200" s="8" t="e">
        <f>VLOOKUP(A200,'Kategorie dle let'!$C$1:$D$227,2,FALSE)</f>
        <v>#N/A</v>
      </c>
      <c r="J200" s="9">
        <f t="shared" si="11"/>
        <v>1000000</v>
      </c>
      <c r="K200" s="8">
        <f t="shared" si="12"/>
        <v>29</v>
      </c>
    </row>
    <row r="201" spans="1:11" x14ac:dyDescent="0.3">
      <c r="A201" t="str">
        <f t="shared" si="10"/>
        <v/>
      </c>
      <c r="I201" s="8" t="e">
        <f>VLOOKUP(A201,'Kategorie dle let'!$C$1:$D$227,2,FALSE)</f>
        <v>#N/A</v>
      </c>
      <c r="J201" s="9">
        <f t="shared" si="11"/>
        <v>1000000</v>
      </c>
      <c r="K201" s="8">
        <f t="shared" si="12"/>
        <v>29</v>
      </c>
    </row>
    <row r="202" spans="1:11" x14ac:dyDescent="0.3">
      <c r="A202" t="str">
        <f t="shared" si="10"/>
        <v/>
      </c>
      <c r="I202" s="8" t="e">
        <f>VLOOKUP(A202,'Kategorie dle let'!$C$1:$D$227,2,FALSE)</f>
        <v>#N/A</v>
      </c>
      <c r="J202" s="9">
        <f t="shared" si="11"/>
        <v>1000000</v>
      </c>
      <c r="K202" s="8">
        <f t="shared" si="12"/>
        <v>29</v>
      </c>
    </row>
    <row r="203" spans="1:11" x14ac:dyDescent="0.3">
      <c r="A203" t="str">
        <f t="shared" si="10"/>
        <v/>
      </c>
      <c r="I203" s="8" t="e">
        <f>VLOOKUP(A203,'Kategorie dle let'!$C$1:$D$227,2,FALSE)</f>
        <v>#N/A</v>
      </c>
      <c r="J203" s="9">
        <f t="shared" si="11"/>
        <v>1000000</v>
      </c>
      <c r="K203" s="8">
        <f t="shared" si="12"/>
        <v>29</v>
      </c>
    </row>
    <row r="204" spans="1:11" x14ac:dyDescent="0.3">
      <c r="A204" t="str">
        <f t="shared" si="10"/>
        <v/>
      </c>
      <c r="I204" s="8" t="e">
        <f>VLOOKUP(A204,'Kategorie dle let'!$C$1:$D$227,2,FALSE)</f>
        <v>#N/A</v>
      </c>
      <c r="J204" s="9">
        <f t="shared" si="11"/>
        <v>1000000</v>
      </c>
      <c r="K204" s="8">
        <f t="shared" si="12"/>
        <v>29</v>
      </c>
    </row>
    <row r="205" spans="1:11" x14ac:dyDescent="0.3">
      <c r="A205" t="str">
        <f t="shared" si="10"/>
        <v/>
      </c>
      <c r="I205" s="8" t="e">
        <f>VLOOKUP(A205,'Kategorie dle let'!$C$1:$D$227,2,FALSE)</f>
        <v>#N/A</v>
      </c>
      <c r="J205" s="9">
        <f t="shared" si="11"/>
        <v>1000000</v>
      </c>
      <c r="K205" s="8">
        <f t="shared" si="12"/>
        <v>29</v>
      </c>
    </row>
    <row r="206" spans="1:11" x14ac:dyDescent="0.3">
      <c r="A206" t="str">
        <f t="shared" si="10"/>
        <v/>
      </c>
      <c r="I206" s="8" t="e">
        <f>VLOOKUP(A206,'Kategorie dle let'!$C$1:$D$227,2,FALSE)</f>
        <v>#N/A</v>
      </c>
      <c r="J206" s="9">
        <f t="shared" si="11"/>
        <v>1000000</v>
      </c>
      <c r="K206" s="8">
        <f t="shared" si="12"/>
        <v>29</v>
      </c>
    </row>
    <row r="207" spans="1:11" x14ac:dyDescent="0.3">
      <c r="A207" t="str">
        <f t="shared" si="10"/>
        <v/>
      </c>
      <c r="I207" s="8" t="e">
        <f>VLOOKUP(A207,'Kategorie dle let'!$C$1:$D$227,2,FALSE)</f>
        <v>#N/A</v>
      </c>
      <c r="J207" s="9">
        <f t="shared" si="11"/>
        <v>1000000</v>
      </c>
      <c r="K207" s="8">
        <f t="shared" si="12"/>
        <v>29</v>
      </c>
    </row>
    <row r="208" spans="1:11" x14ac:dyDescent="0.3">
      <c r="A208" t="str">
        <f t="shared" si="10"/>
        <v/>
      </c>
      <c r="I208" s="8" t="e">
        <f>VLOOKUP(A208,'Kategorie dle let'!$C$1:$D$227,2,FALSE)</f>
        <v>#N/A</v>
      </c>
      <c r="J208" s="9">
        <f t="shared" si="11"/>
        <v>1000000</v>
      </c>
      <c r="K208" s="8">
        <f t="shared" si="12"/>
        <v>29</v>
      </c>
    </row>
    <row r="209" spans="1:11" x14ac:dyDescent="0.3">
      <c r="A209" t="str">
        <f t="shared" si="10"/>
        <v/>
      </c>
      <c r="I209" s="8" t="e">
        <f>VLOOKUP(A209,'Kategorie dle let'!$C$1:$D$227,2,FALSE)</f>
        <v>#N/A</v>
      </c>
      <c r="J209" s="9">
        <f t="shared" si="11"/>
        <v>1000000</v>
      </c>
      <c r="K209" s="8">
        <f t="shared" si="12"/>
        <v>29</v>
      </c>
    </row>
    <row r="210" spans="1:11" x14ac:dyDescent="0.3">
      <c r="A210" t="str">
        <f t="shared" si="10"/>
        <v/>
      </c>
      <c r="I210" s="8" t="e">
        <f>VLOOKUP(A210,'Kategorie dle let'!$C$1:$D$227,2,FALSE)</f>
        <v>#N/A</v>
      </c>
      <c r="J210" s="9">
        <f t="shared" si="11"/>
        <v>1000000</v>
      </c>
      <c r="K210" s="8">
        <f t="shared" si="12"/>
        <v>29</v>
      </c>
    </row>
    <row r="211" spans="1:11" x14ac:dyDescent="0.3">
      <c r="A211" t="str">
        <f t="shared" si="10"/>
        <v/>
      </c>
      <c r="I211" s="8" t="e">
        <f>VLOOKUP(A211,'Kategorie dle let'!$C$1:$D$227,2,FALSE)</f>
        <v>#N/A</v>
      </c>
      <c r="J211" s="9">
        <f t="shared" si="11"/>
        <v>1000000</v>
      </c>
      <c r="K211" s="8">
        <f t="shared" si="12"/>
        <v>29</v>
      </c>
    </row>
    <row r="212" spans="1:11" x14ac:dyDescent="0.3">
      <c r="A212" t="str">
        <f t="shared" si="10"/>
        <v/>
      </c>
      <c r="I212" s="8" t="e">
        <f>VLOOKUP(A212,'Kategorie dle let'!$C$1:$D$227,2,FALSE)</f>
        <v>#N/A</v>
      </c>
      <c r="J212" s="9">
        <f t="shared" si="11"/>
        <v>1000000</v>
      </c>
      <c r="K212" s="8">
        <f t="shared" si="12"/>
        <v>29</v>
      </c>
    </row>
    <row r="213" spans="1:11" x14ac:dyDescent="0.3">
      <c r="A213" t="str">
        <f t="shared" si="10"/>
        <v/>
      </c>
      <c r="I213" s="8" t="e">
        <f>VLOOKUP(A213,'Kategorie dle let'!$C$1:$D$227,2,FALSE)</f>
        <v>#N/A</v>
      </c>
      <c r="J213" s="9">
        <f t="shared" si="11"/>
        <v>1000000</v>
      </c>
      <c r="K213" s="8">
        <f t="shared" si="12"/>
        <v>29</v>
      </c>
    </row>
    <row r="214" spans="1:11" x14ac:dyDescent="0.3">
      <c r="A214" t="str">
        <f t="shared" si="10"/>
        <v/>
      </c>
      <c r="I214" s="8" t="e">
        <f>VLOOKUP(A214,'Kategorie dle let'!$C$1:$D$227,2,FALSE)</f>
        <v>#N/A</v>
      </c>
      <c r="J214" s="9">
        <f t="shared" si="11"/>
        <v>1000000</v>
      </c>
      <c r="K214" s="8">
        <f t="shared" si="12"/>
        <v>29</v>
      </c>
    </row>
    <row r="215" spans="1:11" x14ac:dyDescent="0.3">
      <c r="A215" t="str">
        <f t="shared" si="10"/>
        <v/>
      </c>
      <c r="I215" s="8" t="e">
        <f>VLOOKUP(A215,'Kategorie dle let'!$C$1:$D$227,2,FALSE)</f>
        <v>#N/A</v>
      </c>
      <c r="J215" s="9">
        <f t="shared" si="11"/>
        <v>1000000</v>
      </c>
      <c r="K215" s="8">
        <f t="shared" si="12"/>
        <v>29</v>
      </c>
    </row>
    <row r="216" spans="1:11" x14ac:dyDescent="0.3">
      <c r="A216" t="str">
        <f t="shared" si="10"/>
        <v/>
      </c>
      <c r="I216" s="8" t="e">
        <f>VLOOKUP(A216,'Kategorie dle let'!$C$1:$D$227,2,FALSE)</f>
        <v>#N/A</v>
      </c>
      <c r="J216" s="9">
        <f t="shared" si="11"/>
        <v>1000000</v>
      </c>
      <c r="K216" s="8">
        <f t="shared" si="12"/>
        <v>29</v>
      </c>
    </row>
    <row r="217" spans="1:11" x14ac:dyDescent="0.3">
      <c r="A217" t="str">
        <f t="shared" si="10"/>
        <v/>
      </c>
      <c r="I217" s="8" t="e">
        <f>VLOOKUP(A217,'Kategorie dle let'!$C$1:$D$227,2,FALSE)</f>
        <v>#N/A</v>
      </c>
      <c r="J217" s="9">
        <f t="shared" si="11"/>
        <v>1000000</v>
      </c>
      <c r="K217" s="8">
        <f t="shared" si="12"/>
        <v>29</v>
      </c>
    </row>
    <row r="218" spans="1:11" x14ac:dyDescent="0.3">
      <c r="A218" t="str">
        <f t="shared" si="10"/>
        <v/>
      </c>
      <c r="I218" s="8" t="e">
        <f>VLOOKUP(A218,'Kategorie dle let'!$C$1:$D$227,2,FALSE)</f>
        <v>#N/A</v>
      </c>
      <c r="J218" s="9">
        <f t="shared" si="11"/>
        <v>1000000</v>
      </c>
      <c r="K218" s="8">
        <f t="shared" si="12"/>
        <v>29</v>
      </c>
    </row>
    <row r="219" spans="1:11" x14ac:dyDescent="0.3">
      <c r="A219" t="str">
        <f t="shared" si="10"/>
        <v/>
      </c>
      <c r="I219" s="8" t="e">
        <f>VLOOKUP(A219,'Kategorie dle let'!$C$1:$D$227,2,FALSE)</f>
        <v>#N/A</v>
      </c>
      <c r="J219" s="9">
        <f t="shared" si="11"/>
        <v>1000000</v>
      </c>
      <c r="K219" s="8">
        <f t="shared" si="12"/>
        <v>29</v>
      </c>
    </row>
    <row r="220" spans="1:11" x14ac:dyDescent="0.3">
      <c r="A220" t="str">
        <f t="shared" si="10"/>
        <v/>
      </c>
      <c r="I220" s="8" t="e">
        <f>VLOOKUP(A220,'Kategorie dle let'!$C$1:$D$227,2,FALSE)</f>
        <v>#N/A</v>
      </c>
      <c r="J220" s="9">
        <f t="shared" si="11"/>
        <v>1000000</v>
      </c>
      <c r="K220" s="8">
        <f t="shared" si="12"/>
        <v>29</v>
      </c>
    </row>
    <row r="221" spans="1:11" x14ac:dyDescent="0.3">
      <c r="A221" t="str">
        <f t="shared" si="10"/>
        <v/>
      </c>
      <c r="I221" s="8" t="e">
        <f>VLOOKUP(A221,'Kategorie dle let'!$C$1:$D$227,2,FALSE)</f>
        <v>#N/A</v>
      </c>
      <c r="J221" s="9">
        <f t="shared" si="11"/>
        <v>1000000</v>
      </c>
      <c r="K221" s="8">
        <f t="shared" si="12"/>
        <v>29</v>
      </c>
    </row>
    <row r="222" spans="1:11" x14ac:dyDescent="0.3">
      <c r="A222" t="str">
        <f t="shared" si="10"/>
        <v/>
      </c>
      <c r="I222" s="8" t="e">
        <f>VLOOKUP(A222,'Kategorie dle let'!$C$1:$D$227,2,FALSE)</f>
        <v>#N/A</v>
      </c>
      <c r="J222" s="9">
        <f t="shared" si="11"/>
        <v>1000000</v>
      </c>
      <c r="K222" s="8">
        <f t="shared" si="12"/>
        <v>29</v>
      </c>
    </row>
    <row r="223" spans="1:11" x14ac:dyDescent="0.3">
      <c r="A223" t="str">
        <f t="shared" si="10"/>
        <v/>
      </c>
      <c r="I223" s="8" t="e">
        <f>VLOOKUP(A223,'Kategorie dle let'!$C$1:$D$227,2,FALSE)</f>
        <v>#N/A</v>
      </c>
      <c r="J223" s="9">
        <f t="shared" si="11"/>
        <v>1000000</v>
      </c>
      <c r="K223" s="8">
        <f t="shared" si="12"/>
        <v>29</v>
      </c>
    </row>
    <row r="224" spans="1:11" x14ac:dyDescent="0.3">
      <c r="A224" t="str">
        <f t="shared" si="10"/>
        <v/>
      </c>
      <c r="I224" s="8" t="e">
        <f>VLOOKUP(A224,'Kategorie dle let'!$C$1:$D$227,2,FALSE)</f>
        <v>#N/A</v>
      </c>
      <c r="J224" s="9">
        <f t="shared" si="11"/>
        <v>1000000</v>
      </c>
      <c r="K224" s="8">
        <f t="shared" si="12"/>
        <v>29</v>
      </c>
    </row>
    <row r="225" spans="1:11" x14ac:dyDescent="0.3">
      <c r="A225" t="str">
        <f t="shared" si="10"/>
        <v/>
      </c>
      <c r="I225" s="8" t="e">
        <f>VLOOKUP(A225,'Kategorie dle let'!$C$1:$D$227,2,FALSE)</f>
        <v>#N/A</v>
      </c>
      <c r="J225" s="9">
        <f t="shared" si="11"/>
        <v>1000000</v>
      </c>
      <c r="K225" s="8">
        <f t="shared" si="12"/>
        <v>29</v>
      </c>
    </row>
    <row r="226" spans="1:11" x14ac:dyDescent="0.3">
      <c r="A226" t="str">
        <f t="shared" si="10"/>
        <v/>
      </c>
      <c r="I226" s="8" t="e">
        <f>VLOOKUP(A226,'Kategorie dle let'!$C$1:$D$227,2,FALSE)</f>
        <v>#N/A</v>
      </c>
      <c r="J226" s="9">
        <f t="shared" si="11"/>
        <v>1000000</v>
      </c>
      <c r="K226" s="8">
        <f t="shared" si="12"/>
        <v>29</v>
      </c>
    </row>
    <row r="227" spans="1:11" x14ac:dyDescent="0.3">
      <c r="A227" t="str">
        <f t="shared" si="10"/>
        <v/>
      </c>
      <c r="I227" s="8" t="e">
        <f>VLOOKUP(A227,'Kategorie dle let'!$C$1:$D$227,2,FALSE)</f>
        <v>#N/A</v>
      </c>
      <c r="J227" s="9">
        <f t="shared" si="11"/>
        <v>1000000</v>
      </c>
      <c r="K227" s="8">
        <f t="shared" si="12"/>
        <v>29</v>
      </c>
    </row>
    <row r="228" spans="1:11" x14ac:dyDescent="0.3">
      <c r="A228" t="str">
        <f t="shared" si="10"/>
        <v/>
      </c>
      <c r="I228" s="8" t="e">
        <f>VLOOKUP(A228,'Kategorie dle let'!$C$1:$D$227,2,FALSE)</f>
        <v>#N/A</v>
      </c>
      <c r="J228" s="9">
        <f t="shared" si="11"/>
        <v>1000000</v>
      </c>
      <c r="K228" s="8">
        <f t="shared" si="12"/>
        <v>29</v>
      </c>
    </row>
    <row r="229" spans="1:11" x14ac:dyDescent="0.3">
      <c r="A229" t="str">
        <f t="shared" si="10"/>
        <v/>
      </c>
      <c r="I229" s="8" t="e">
        <f>VLOOKUP(A229,'Kategorie dle let'!$C$1:$D$227,2,FALSE)</f>
        <v>#N/A</v>
      </c>
      <c r="J229" s="9">
        <f t="shared" si="11"/>
        <v>1000000</v>
      </c>
      <c r="K229" s="8">
        <f t="shared" si="12"/>
        <v>29</v>
      </c>
    </row>
    <row r="230" spans="1:11" x14ac:dyDescent="0.3">
      <c r="A230" t="str">
        <f t="shared" si="10"/>
        <v/>
      </c>
      <c r="I230" s="8" t="e">
        <f>VLOOKUP(A230,'Kategorie dle let'!$C$1:$D$227,2,FALSE)</f>
        <v>#N/A</v>
      </c>
      <c r="J230" s="9">
        <f t="shared" si="11"/>
        <v>1000000</v>
      </c>
      <c r="K230" s="8">
        <f t="shared" si="12"/>
        <v>29</v>
      </c>
    </row>
    <row r="231" spans="1:11" x14ac:dyDescent="0.3">
      <c r="A231" t="str">
        <f t="shared" si="10"/>
        <v/>
      </c>
      <c r="I231" s="8" t="e">
        <f>VLOOKUP(A231,'Kategorie dle let'!$C$1:$D$227,2,FALSE)</f>
        <v>#N/A</v>
      </c>
      <c r="J231" s="9">
        <f t="shared" si="11"/>
        <v>1000000</v>
      </c>
      <c r="K231" s="8">
        <f t="shared" si="12"/>
        <v>29</v>
      </c>
    </row>
    <row r="232" spans="1:11" x14ac:dyDescent="0.3">
      <c r="A232" t="str">
        <f t="shared" si="10"/>
        <v/>
      </c>
      <c r="I232" s="8" t="e">
        <f>VLOOKUP(A232,'Kategorie dle let'!$C$1:$D$227,2,FALSE)</f>
        <v>#N/A</v>
      </c>
      <c r="J232" s="9">
        <f t="shared" si="11"/>
        <v>1000000</v>
      </c>
      <c r="K232" s="8">
        <f t="shared" si="12"/>
        <v>29</v>
      </c>
    </row>
    <row r="233" spans="1:11" x14ac:dyDescent="0.3">
      <c r="A233" t="str">
        <f t="shared" si="10"/>
        <v/>
      </c>
      <c r="I233" s="8" t="e">
        <f>VLOOKUP(A233,'Kategorie dle let'!$C$1:$D$227,2,FALSE)</f>
        <v>#N/A</v>
      </c>
      <c r="J233" s="9">
        <f t="shared" si="11"/>
        <v>1000000</v>
      </c>
      <c r="K233" s="8">
        <f t="shared" si="12"/>
        <v>29</v>
      </c>
    </row>
    <row r="234" spans="1:11" x14ac:dyDescent="0.3">
      <c r="A234" t="str">
        <f t="shared" si="10"/>
        <v/>
      </c>
      <c r="I234" s="8" t="e">
        <f>VLOOKUP(A234,'Kategorie dle let'!$C$1:$D$227,2,FALSE)</f>
        <v>#N/A</v>
      </c>
      <c r="J234" s="9">
        <f t="shared" si="11"/>
        <v>1000000</v>
      </c>
      <c r="K234" s="8">
        <f t="shared" si="12"/>
        <v>29</v>
      </c>
    </row>
    <row r="235" spans="1:11" x14ac:dyDescent="0.3">
      <c r="A235" t="str">
        <f t="shared" si="10"/>
        <v/>
      </c>
      <c r="I235" s="8" t="e">
        <f>VLOOKUP(A235,'Kategorie dle let'!$C$1:$D$227,2,FALSE)</f>
        <v>#N/A</v>
      </c>
      <c r="J235" s="9">
        <f t="shared" si="11"/>
        <v>1000000</v>
      </c>
      <c r="K235" s="8">
        <f t="shared" si="12"/>
        <v>29</v>
      </c>
    </row>
    <row r="236" spans="1:11" x14ac:dyDescent="0.3">
      <c r="A236" t="str">
        <f t="shared" si="10"/>
        <v/>
      </c>
      <c r="I236" s="8" t="e">
        <f>VLOOKUP(A236,'Kategorie dle let'!$C$1:$D$227,2,FALSE)</f>
        <v>#N/A</v>
      </c>
      <c r="J236" s="9">
        <f t="shared" si="11"/>
        <v>1000000</v>
      </c>
      <c r="K236" s="8">
        <f t="shared" si="12"/>
        <v>29</v>
      </c>
    </row>
    <row r="237" spans="1:11" x14ac:dyDescent="0.3">
      <c r="A237" t="str">
        <f t="shared" si="10"/>
        <v/>
      </c>
      <c r="I237" s="8" t="e">
        <f>VLOOKUP(A237,'Kategorie dle let'!$C$1:$D$227,2,FALSE)</f>
        <v>#N/A</v>
      </c>
      <c r="J237" s="9">
        <f t="shared" si="11"/>
        <v>1000000</v>
      </c>
      <c r="K237" s="8">
        <f t="shared" si="12"/>
        <v>29</v>
      </c>
    </row>
    <row r="238" spans="1:11" x14ac:dyDescent="0.3">
      <c r="A238" t="str">
        <f t="shared" si="10"/>
        <v/>
      </c>
      <c r="I238" s="8" t="e">
        <f>VLOOKUP(A238,'Kategorie dle let'!$C$1:$D$227,2,FALSE)</f>
        <v>#N/A</v>
      </c>
      <c r="J238" s="9">
        <f t="shared" si="11"/>
        <v>1000000</v>
      </c>
      <c r="K238" s="8">
        <f t="shared" si="12"/>
        <v>29</v>
      </c>
    </row>
    <row r="239" spans="1:11" x14ac:dyDescent="0.3">
      <c r="A239" t="str">
        <f t="shared" si="10"/>
        <v/>
      </c>
      <c r="I239" s="8" t="e">
        <f>VLOOKUP(A239,'Kategorie dle let'!$C$1:$D$227,2,FALSE)</f>
        <v>#N/A</v>
      </c>
      <c r="J239" s="9">
        <f t="shared" si="11"/>
        <v>1000000</v>
      </c>
      <c r="K239" s="8">
        <f t="shared" si="12"/>
        <v>29</v>
      </c>
    </row>
    <row r="240" spans="1:11" x14ac:dyDescent="0.3">
      <c r="A240" t="str">
        <f t="shared" si="10"/>
        <v/>
      </c>
      <c r="I240" s="8" t="e">
        <f>VLOOKUP(A240,'Kategorie dle let'!$C$1:$D$227,2,FALSE)</f>
        <v>#N/A</v>
      </c>
      <c r="J240" s="9">
        <f t="shared" si="11"/>
        <v>1000000</v>
      </c>
      <c r="K240" s="8">
        <f t="shared" si="12"/>
        <v>29</v>
      </c>
    </row>
    <row r="241" spans="1:11" x14ac:dyDescent="0.3">
      <c r="A241" t="str">
        <f t="shared" ref="A241:A304" si="13">CONCATENATE(B241,F241)</f>
        <v/>
      </c>
      <c r="I241" s="8" t="e">
        <f>VLOOKUP(A241,'Kategorie dle let'!$C$1:$D$227,2,FALSE)</f>
        <v>#N/A</v>
      </c>
      <c r="J241" s="9">
        <f t="shared" si="11"/>
        <v>1000000</v>
      </c>
      <c r="K241" s="8">
        <f t="shared" si="12"/>
        <v>29</v>
      </c>
    </row>
    <row r="242" spans="1:11" x14ac:dyDescent="0.3">
      <c r="A242" t="str">
        <f t="shared" si="13"/>
        <v/>
      </c>
      <c r="I242" s="8" t="e">
        <f>VLOOKUP(A242,'Kategorie dle let'!$C$1:$D$227,2,FALSE)</f>
        <v>#N/A</v>
      </c>
      <c r="J242" s="9">
        <f t="shared" si="11"/>
        <v>1000000</v>
      </c>
      <c r="K242" s="8">
        <f t="shared" si="12"/>
        <v>29</v>
      </c>
    </row>
    <row r="243" spans="1:11" x14ac:dyDescent="0.3">
      <c r="A243" t="str">
        <f t="shared" si="13"/>
        <v/>
      </c>
      <c r="I243" s="8" t="e">
        <f>VLOOKUP(A243,'Kategorie dle let'!$C$1:$D$227,2,FALSE)</f>
        <v>#N/A</v>
      </c>
      <c r="J243" s="9">
        <f t="shared" si="11"/>
        <v>1000000</v>
      </c>
      <c r="K243" s="8">
        <f t="shared" si="12"/>
        <v>29</v>
      </c>
    </row>
    <row r="244" spans="1:11" x14ac:dyDescent="0.3">
      <c r="A244" t="str">
        <f t="shared" si="13"/>
        <v/>
      </c>
      <c r="I244" s="8" t="e">
        <f>VLOOKUP(A244,'Kategorie dle let'!$C$1:$D$227,2,FALSE)</f>
        <v>#N/A</v>
      </c>
      <c r="J244" s="9">
        <f t="shared" si="11"/>
        <v>1000000</v>
      </c>
      <c r="K244" s="8">
        <f t="shared" si="12"/>
        <v>29</v>
      </c>
    </row>
    <row r="245" spans="1:11" x14ac:dyDescent="0.3">
      <c r="A245" t="str">
        <f t="shared" si="13"/>
        <v/>
      </c>
      <c r="I245" s="8" t="e">
        <f>VLOOKUP(A245,'Kategorie dle let'!$C$1:$D$227,2,FALSE)</f>
        <v>#N/A</v>
      </c>
      <c r="J245" s="9">
        <f t="shared" si="11"/>
        <v>1000000</v>
      </c>
      <c r="K245" s="8">
        <f t="shared" si="12"/>
        <v>29</v>
      </c>
    </row>
    <row r="246" spans="1:11" x14ac:dyDescent="0.3">
      <c r="A246" t="str">
        <f t="shared" si="13"/>
        <v/>
      </c>
      <c r="I246" s="8" t="e">
        <f>VLOOKUP(A246,'Kategorie dle let'!$C$1:$D$227,2,FALSE)</f>
        <v>#N/A</v>
      </c>
      <c r="J246" s="9">
        <f t="shared" si="11"/>
        <v>1000000</v>
      </c>
      <c r="K246" s="8">
        <f t="shared" si="12"/>
        <v>29</v>
      </c>
    </row>
    <row r="247" spans="1:11" x14ac:dyDescent="0.3">
      <c r="A247" t="str">
        <f t="shared" si="13"/>
        <v/>
      </c>
      <c r="I247" s="8" t="e">
        <f>VLOOKUP(A247,'Kategorie dle let'!$C$1:$D$227,2,FALSE)</f>
        <v>#N/A</v>
      </c>
      <c r="J247" s="9">
        <f t="shared" si="11"/>
        <v>1000000</v>
      </c>
      <c r="K247" s="8">
        <f t="shared" si="12"/>
        <v>29</v>
      </c>
    </row>
    <row r="248" spans="1:11" x14ac:dyDescent="0.3">
      <c r="A248" t="str">
        <f t="shared" si="13"/>
        <v/>
      </c>
      <c r="I248" s="8" t="e">
        <f>VLOOKUP(A248,'Kategorie dle let'!$C$1:$D$227,2,FALSE)</f>
        <v>#N/A</v>
      </c>
      <c r="J248" s="9">
        <f t="shared" si="11"/>
        <v>1000000</v>
      </c>
      <c r="K248" s="8">
        <f t="shared" si="12"/>
        <v>29</v>
      </c>
    </row>
    <row r="249" spans="1:11" x14ac:dyDescent="0.3">
      <c r="A249" t="str">
        <f t="shared" si="13"/>
        <v/>
      </c>
      <c r="I249" s="8" t="e">
        <f>VLOOKUP(A249,'Kategorie dle let'!$C$1:$D$227,2,FALSE)</f>
        <v>#N/A</v>
      </c>
      <c r="J249" s="9">
        <f t="shared" si="11"/>
        <v>1000000</v>
      </c>
      <c r="K249" s="8">
        <f t="shared" si="12"/>
        <v>29</v>
      </c>
    </row>
    <row r="250" spans="1:11" x14ac:dyDescent="0.3">
      <c r="A250" t="str">
        <f t="shared" si="13"/>
        <v/>
      </c>
      <c r="I250" s="8" t="e">
        <f>VLOOKUP(A250,'Kategorie dle let'!$C$1:$D$227,2,FALSE)</f>
        <v>#N/A</v>
      </c>
      <c r="J250" s="9">
        <f t="shared" si="11"/>
        <v>1000000</v>
      </c>
      <c r="K250" s="8">
        <f t="shared" si="12"/>
        <v>29</v>
      </c>
    </row>
    <row r="251" spans="1:11" x14ac:dyDescent="0.3">
      <c r="A251" t="str">
        <f t="shared" si="13"/>
        <v/>
      </c>
      <c r="I251" s="8" t="e">
        <f>VLOOKUP(A251,'Kategorie dle let'!$C$1:$D$227,2,FALSE)</f>
        <v>#N/A</v>
      </c>
      <c r="J251" s="9">
        <f t="shared" si="11"/>
        <v>1000000</v>
      </c>
      <c r="K251" s="8">
        <f t="shared" si="12"/>
        <v>29</v>
      </c>
    </row>
    <row r="252" spans="1:11" x14ac:dyDescent="0.3">
      <c r="A252" t="str">
        <f t="shared" si="13"/>
        <v/>
      </c>
      <c r="I252" s="8" t="e">
        <f>VLOOKUP(A252,'Kategorie dle let'!$C$1:$D$227,2,FALSE)</f>
        <v>#N/A</v>
      </c>
      <c r="J252" s="9">
        <f t="shared" si="11"/>
        <v>1000000</v>
      </c>
      <c r="K252" s="8">
        <f t="shared" si="12"/>
        <v>29</v>
      </c>
    </row>
    <row r="253" spans="1:11" x14ac:dyDescent="0.3">
      <c r="A253" t="str">
        <f t="shared" si="13"/>
        <v/>
      </c>
      <c r="I253" s="8" t="e">
        <f>VLOOKUP(A253,'Kategorie dle let'!$C$1:$D$227,2,FALSE)</f>
        <v>#N/A</v>
      </c>
      <c r="J253" s="9">
        <f t="shared" si="11"/>
        <v>1000000</v>
      </c>
      <c r="K253" s="8">
        <f t="shared" si="12"/>
        <v>29</v>
      </c>
    </row>
    <row r="254" spans="1:11" x14ac:dyDescent="0.3">
      <c r="A254" t="str">
        <f t="shared" si="13"/>
        <v/>
      </c>
      <c r="I254" s="8" t="e">
        <f>VLOOKUP(A254,'Kategorie dle let'!$C$1:$D$227,2,FALSE)</f>
        <v>#N/A</v>
      </c>
      <c r="J254" s="9">
        <f t="shared" si="11"/>
        <v>1000000</v>
      </c>
      <c r="K254" s="8">
        <f t="shared" si="12"/>
        <v>29</v>
      </c>
    </row>
    <row r="255" spans="1:11" x14ac:dyDescent="0.3">
      <c r="A255" t="str">
        <f t="shared" si="13"/>
        <v/>
      </c>
      <c r="I255" s="8" t="e">
        <f>VLOOKUP(A255,'Kategorie dle let'!$C$1:$D$227,2,FALSE)</f>
        <v>#N/A</v>
      </c>
      <c r="J255" s="9">
        <f t="shared" si="11"/>
        <v>1000000</v>
      </c>
      <c r="K255" s="8">
        <f t="shared" si="12"/>
        <v>29</v>
      </c>
    </row>
    <row r="256" spans="1:11" x14ac:dyDescent="0.3">
      <c r="A256" t="str">
        <f t="shared" si="13"/>
        <v/>
      </c>
      <c r="I256" s="8" t="e">
        <f>VLOOKUP(A256,'Kategorie dle let'!$C$1:$D$227,2,FALSE)</f>
        <v>#N/A</v>
      </c>
      <c r="J256" s="9">
        <f t="shared" si="11"/>
        <v>1000000</v>
      </c>
      <c r="K256" s="8">
        <f t="shared" si="12"/>
        <v>29</v>
      </c>
    </row>
    <row r="257" spans="1:11" x14ac:dyDescent="0.3">
      <c r="A257" t="str">
        <f t="shared" si="13"/>
        <v/>
      </c>
      <c r="I257" s="8" t="e">
        <f>VLOOKUP(A257,'Kategorie dle let'!$C$1:$D$227,2,FALSE)</f>
        <v>#N/A</v>
      </c>
      <c r="J257" s="9">
        <f t="shared" si="11"/>
        <v>1000000</v>
      </c>
      <c r="K257" s="8">
        <f t="shared" si="12"/>
        <v>29</v>
      </c>
    </row>
    <row r="258" spans="1:11" x14ac:dyDescent="0.3">
      <c r="A258" t="str">
        <f t="shared" si="13"/>
        <v/>
      </c>
      <c r="I258" s="8" t="e">
        <f>VLOOKUP(A258,'Kategorie dle let'!$C$1:$D$227,2,FALSE)</f>
        <v>#N/A</v>
      </c>
      <c r="J258" s="9">
        <f t="shared" ref="J258:J321" si="14">IF(H258=0,1000000,H258)</f>
        <v>1000000</v>
      </c>
      <c r="K258" s="8">
        <f t="shared" ref="K258:K321" si="15">RANK(J258,J:J,1)</f>
        <v>29</v>
      </c>
    </row>
    <row r="259" spans="1:11" x14ac:dyDescent="0.3">
      <c r="A259" t="str">
        <f t="shared" si="13"/>
        <v/>
      </c>
      <c r="I259" s="8" t="e">
        <f>VLOOKUP(A259,'Kategorie dle let'!$C$1:$D$227,2,FALSE)</f>
        <v>#N/A</v>
      </c>
      <c r="J259" s="9">
        <f t="shared" si="14"/>
        <v>1000000</v>
      </c>
      <c r="K259" s="8">
        <f t="shared" si="15"/>
        <v>29</v>
      </c>
    </row>
    <row r="260" spans="1:11" x14ac:dyDescent="0.3">
      <c r="A260" t="str">
        <f t="shared" si="13"/>
        <v/>
      </c>
      <c r="I260" s="8" t="e">
        <f>VLOOKUP(A260,'Kategorie dle let'!$C$1:$D$227,2,FALSE)</f>
        <v>#N/A</v>
      </c>
      <c r="J260" s="9">
        <f t="shared" si="14"/>
        <v>1000000</v>
      </c>
      <c r="K260" s="8">
        <f t="shared" si="15"/>
        <v>29</v>
      </c>
    </row>
    <row r="261" spans="1:11" x14ac:dyDescent="0.3">
      <c r="A261" t="str">
        <f t="shared" si="13"/>
        <v/>
      </c>
      <c r="I261" s="8" t="e">
        <f>VLOOKUP(A261,'Kategorie dle let'!$C$1:$D$227,2,FALSE)</f>
        <v>#N/A</v>
      </c>
      <c r="J261" s="9">
        <f t="shared" si="14"/>
        <v>1000000</v>
      </c>
      <c r="K261" s="8">
        <f t="shared" si="15"/>
        <v>29</v>
      </c>
    </row>
    <row r="262" spans="1:11" x14ac:dyDescent="0.3">
      <c r="A262" t="str">
        <f t="shared" si="13"/>
        <v/>
      </c>
      <c r="I262" s="8" t="e">
        <f>VLOOKUP(A262,'Kategorie dle let'!$C$1:$D$227,2,FALSE)</f>
        <v>#N/A</v>
      </c>
      <c r="J262" s="9">
        <f t="shared" si="14"/>
        <v>1000000</v>
      </c>
      <c r="K262" s="8">
        <f t="shared" si="15"/>
        <v>29</v>
      </c>
    </row>
    <row r="263" spans="1:11" x14ac:dyDescent="0.3">
      <c r="A263" t="str">
        <f t="shared" si="13"/>
        <v/>
      </c>
      <c r="I263" s="8" t="e">
        <f>VLOOKUP(A263,'Kategorie dle let'!$C$1:$D$227,2,FALSE)</f>
        <v>#N/A</v>
      </c>
      <c r="J263" s="9">
        <f t="shared" si="14"/>
        <v>1000000</v>
      </c>
      <c r="K263" s="8">
        <f t="shared" si="15"/>
        <v>29</v>
      </c>
    </row>
    <row r="264" spans="1:11" x14ac:dyDescent="0.3">
      <c r="A264" t="str">
        <f t="shared" si="13"/>
        <v/>
      </c>
      <c r="I264" s="8" t="e">
        <f>VLOOKUP(A264,'Kategorie dle let'!$C$1:$D$227,2,FALSE)</f>
        <v>#N/A</v>
      </c>
      <c r="J264" s="9">
        <f t="shared" si="14"/>
        <v>1000000</v>
      </c>
      <c r="K264" s="8">
        <f t="shared" si="15"/>
        <v>29</v>
      </c>
    </row>
    <row r="265" spans="1:11" x14ac:dyDescent="0.3">
      <c r="A265" t="str">
        <f t="shared" si="13"/>
        <v/>
      </c>
      <c r="I265" s="8" t="e">
        <f>VLOOKUP(A265,'Kategorie dle let'!$C$1:$D$227,2,FALSE)</f>
        <v>#N/A</v>
      </c>
      <c r="J265" s="9">
        <f t="shared" si="14"/>
        <v>1000000</v>
      </c>
      <c r="K265" s="8">
        <f t="shared" si="15"/>
        <v>29</v>
      </c>
    </row>
    <row r="266" spans="1:11" x14ac:dyDescent="0.3">
      <c r="A266" t="str">
        <f t="shared" si="13"/>
        <v/>
      </c>
      <c r="I266" s="8" t="e">
        <f>VLOOKUP(A266,'Kategorie dle let'!$C$1:$D$227,2,FALSE)</f>
        <v>#N/A</v>
      </c>
      <c r="J266" s="9">
        <f t="shared" si="14"/>
        <v>1000000</v>
      </c>
      <c r="K266" s="8">
        <f t="shared" si="15"/>
        <v>29</v>
      </c>
    </row>
    <row r="267" spans="1:11" x14ac:dyDescent="0.3">
      <c r="A267" t="str">
        <f t="shared" si="13"/>
        <v/>
      </c>
      <c r="I267" s="8" t="e">
        <f>VLOOKUP(A267,'Kategorie dle let'!$C$1:$D$227,2,FALSE)</f>
        <v>#N/A</v>
      </c>
      <c r="J267" s="9">
        <f t="shared" si="14"/>
        <v>1000000</v>
      </c>
      <c r="K267" s="8">
        <f t="shared" si="15"/>
        <v>29</v>
      </c>
    </row>
    <row r="268" spans="1:11" x14ac:dyDescent="0.3">
      <c r="A268" t="str">
        <f t="shared" si="13"/>
        <v/>
      </c>
      <c r="I268" s="8" t="e">
        <f>VLOOKUP(A268,'Kategorie dle let'!$C$1:$D$227,2,FALSE)</f>
        <v>#N/A</v>
      </c>
      <c r="J268" s="9">
        <f t="shared" si="14"/>
        <v>1000000</v>
      </c>
      <c r="K268" s="8">
        <f t="shared" si="15"/>
        <v>29</v>
      </c>
    </row>
    <row r="269" spans="1:11" x14ac:dyDescent="0.3">
      <c r="A269" t="str">
        <f t="shared" si="13"/>
        <v/>
      </c>
      <c r="I269" s="8" t="e">
        <f>VLOOKUP(A269,'Kategorie dle let'!$C$1:$D$227,2,FALSE)</f>
        <v>#N/A</v>
      </c>
      <c r="J269" s="9">
        <f t="shared" si="14"/>
        <v>1000000</v>
      </c>
      <c r="K269" s="8">
        <f t="shared" si="15"/>
        <v>29</v>
      </c>
    </row>
    <row r="270" spans="1:11" x14ac:dyDescent="0.3">
      <c r="A270" t="str">
        <f t="shared" si="13"/>
        <v/>
      </c>
      <c r="I270" s="8" t="e">
        <f>VLOOKUP(A270,'Kategorie dle let'!$C$1:$D$227,2,FALSE)</f>
        <v>#N/A</v>
      </c>
      <c r="J270" s="9">
        <f t="shared" si="14"/>
        <v>1000000</v>
      </c>
      <c r="K270" s="8">
        <f t="shared" si="15"/>
        <v>29</v>
      </c>
    </row>
    <row r="271" spans="1:11" x14ac:dyDescent="0.3">
      <c r="A271" t="str">
        <f t="shared" si="13"/>
        <v/>
      </c>
      <c r="I271" s="8" t="e">
        <f>VLOOKUP(A271,'Kategorie dle let'!$C$1:$D$227,2,FALSE)</f>
        <v>#N/A</v>
      </c>
      <c r="J271" s="9">
        <f t="shared" si="14"/>
        <v>1000000</v>
      </c>
      <c r="K271" s="8">
        <f t="shared" si="15"/>
        <v>29</v>
      </c>
    </row>
    <row r="272" spans="1:11" x14ac:dyDescent="0.3">
      <c r="A272" t="str">
        <f t="shared" si="13"/>
        <v/>
      </c>
      <c r="I272" s="8" t="e">
        <f>VLOOKUP(A272,'Kategorie dle let'!$C$1:$D$227,2,FALSE)</f>
        <v>#N/A</v>
      </c>
      <c r="J272" s="9">
        <f t="shared" si="14"/>
        <v>1000000</v>
      </c>
      <c r="K272" s="8">
        <f t="shared" si="15"/>
        <v>29</v>
      </c>
    </row>
    <row r="273" spans="1:11" x14ac:dyDescent="0.3">
      <c r="A273" t="str">
        <f t="shared" si="13"/>
        <v/>
      </c>
      <c r="I273" s="8" t="e">
        <f>VLOOKUP(A273,'Kategorie dle let'!$C$1:$D$227,2,FALSE)</f>
        <v>#N/A</v>
      </c>
      <c r="J273" s="9">
        <f t="shared" si="14"/>
        <v>1000000</v>
      </c>
      <c r="K273" s="8">
        <f t="shared" si="15"/>
        <v>29</v>
      </c>
    </row>
    <row r="274" spans="1:11" x14ac:dyDescent="0.3">
      <c r="A274" t="str">
        <f t="shared" si="13"/>
        <v/>
      </c>
      <c r="I274" s="8" t="e">
        <f>VLOOKUP(A274,'Kategorie dle let'!$C$1:$D$227,2,FALSE)</f>
        <v>#N/A</v>
      </c>
      <c r="J274" s="9">
        <f t="shared" si="14"/>
        <v>1000000</v>
      </c>
      <c r="K274" s="8">
        <f t="shared" si="15"/>
        <v>29</v>
      </c>
    </row>
    <row r="275" spans="1:11" x14ac:dyDescent="0.3">
      <c r="A275" t="str">
        <f t="shared" si="13"/>
        <v/>
      </c>
      <c r="I275" s="8" t="e">
        <f>VLOOKUP(A275,'Kategorie dle let'!$C$1:$D$227,2,FALSE)</f>
        <v>#N/A</v>
      </c>
      <c r="J275" s="9">
        <f t="shared" si="14"/>
        <v>1000000</v>
      </c>
      <c r="K275" s="8">
        <f t="shared" si="15"/>
        <v>29</v>
      </c>
    </row>
    <row r="276" spans="1:11" x14ac:dyDescent="0.3">
      <c r="A276" t="str">
        <f t="shared" si="13"/>
        <v/>
      </c>
      <c r="I276" s="8" t="e">
        <f>VLOOKUP(A276,'Kategorie dle let'!$C$1:$D$227,2,FALSE)</f>
        <v>#N/A</v>
      </c>
      <c r="J276" s="9">
        <f t="shared" si="14"/>
        <v>1000000</v>
      </c>
      <c r="K276" s="8">
        <f t="shared" si="15"/>
        <v>29</v>
      </c>
    </row>
    <row r="277" spans="1:11" x14ac:dyDescent="0.3">
      <c r="A277" t="str">
        <f t="shared" si="13"/>
        <v/>
      </c>
      <c r="I277" s="8" t="e">
        <f>VLOOKUP(A277,'Kategorie dle let'!$C$1:$D$227,2,FALSE)</f>
        <v>#N/A</v>
      </c>
      <c r="J277" s="9">
        <f t="shared" si="14"/>
        <v>1000000</v>
      </c>
      <c r="K277" s="8">
        <f t="shared" si="15"/>
        <v>29</v>
      </c>
    </row>
    <row r="278" spans="1:11" x14ac:dyDescent="0.3">
      <c r="A278" t="str">
        <f t="shared" si="13"/>
        <v/>
      </c>
      <c r="I278" s="8" t="e">
        <f>VLOOKUP(A278,'Kategorie dle let'!$C$1:$D$227,2,FALSE)</f>
        <v>#N/A</v>
      </c>
      <c r="J278" s="9">
        <f t="shared" si="14"/>
        <v>1000000</v>
      </c>
      <c r="K278" s="8">
        <f t="shared" si="15"/>
        <v>29</v>
      </c>
    </row>
    <row r="279" spans="1:11" x14ac:dyDescent="0.3">
      <c r="A279" t="str">
        <f t="shared" si="13"/>
        <v/>
      </c>
      <c r="I279" s="8" t="e">
        <f>VLOOKUP(A279,'Kategorie dle let'!$C$1:$D$227,2,FALSE)</f>
        <v>#N/A</v>
      </c>
      <c r="J279" s="9">
        <f t="shared" si="14"/>
        <v>1000000</v>
      </c>
      <c r="K279" s="8">
        <f t="shared" si="15"/>
        <v>29</v>
      </c>
    </row>
    <row r="280" spans="1:11" x14ac:dyDescent="0.3">
      <c r="A280" t="str">
        <f t="shared" si="13"/>
        <v/>
      </c>
      <c r="I280" s="8" t="e">
        <f>VLOOKUP(A280,'Kategorie dle let'!$C$1:$D$227,2,FALSE)</f>
        <v>#N/A</v>
      </c>
      <c r="J280" s="9">
        <f t="shared" si="14"/>
        <v>1000000</v>
      </c>
      <c r="K280" s="8">
        <f t="shared" si="15"/>
        <v>29</v>
      </c>
    </row>
    <row r="281" spans="1:11" x14ac:dyDescent="0.3">
      <c r="A281" t="str">
        <f t="shared" si="13"/>
        <v/>
      </c>
      <c r="I281" s="8" t="e">
        <f>VLOOKUP(A281,'Kategorie dle let'!$C$1:$D$227,2,FALSE)</f>
        <v>#N/A</v>
      </c>
      <c r="J281" s="9">
        <f t="shared" si="14"/>
        <v>1000000</v>
      </c>
      <c r="K281" s="8">
        <f t="shared" si="15"/>
        <v>29</v>
      </c>
    </row>
    <row r="282" spans="1:11" x14ac:dyDescent="0.3">
      <c r="A282" t="str">
        <f t="shared" si="13"/>
        <v/>
      </c>
      <c r="I282" s="8" t="e">
        <f>VLOOKUP(A282,'Kategorie dle let'!$C$1:$D$227,2,FALSE)</f>
        <v>#N/A</v>
      </c>
      <c r="J282" s="9">
        <f t="shared" si="14"/>
        <v>1000000</v>
      </c>
      <c r="K282" s="8">
        <f t="shared" si="15"/>
        <v>29</v>
      </c>
    </row>
    <row r="283" spans="1:11" x14ac:dyDescent="0.3">
      <c r="A283" t="str">
        <f t="shared" si="13"/>
        <v/>
      </c>
      <c r="I283" s="8" t="e">
        <f>VLOOKUP(A283,'Kategorie dle let'!$C$1:$D$227,2,FALSE)</f>
        <v>#N/A</v>
      </c>
      <c r="J283" s="9">
        <f t="shared" si="14"/>
        <v>1000000</v>
      </c>
      <c r="K283" s="8">
        <f t="shared" si="15"/>
        <v>29</v>
      </c>
    </row>
    <row r="284" spans="1:11" x14ac:dyDescent="0.3">
      <c r="A284" t="str">
        <f t="shared" si="13"/>
        <v/>
      </c>
      <c r="I284" s="8" t="e">
        <f>VLOOKUP(A284,'Kategorie dle let'!$C$1:$D$227,2,FALSE)</f>
        <v>#N/A</v>
      </c>
      <c r="J284" s="9">
        <f t="shared" si="14"/>
        <v>1000000</v>
      </c>
      <c r="K284" s="8">
        <f t="shared" si="15"/>
        <v>29</v>
      </c>
    </row>
    <row r="285" spans="1:11" x14ac:dyDescent="0.3">
      <c r="A285" t="str">
        <f t="shared" si="13"/>
        <v/>
      </c>
      <c r="I285" s="8" t="e">
        <f>VLOOKUP(A285,'Kategorie dle let'!$C$1:$D$227,2,FALSE)</f>
        <v>#N/A</v>
      </c>
      <c r="J285" s="9">
        <f t="shared" si="14"/>
        <v>1000000</v>
      </c>
      <c r="K285" s="8">
        <f t="shared" si="15"/>
        <v>29</v>
      </c>
    </row>
    <row r="286" spans="1:11" x14ac:dyDescent="0.3">
      <c r="A286" t="str">
        <f t="shared" si="13"/>
        <v/>
      </c>
      <c r="I286" s="8" t="e">
        <f>VLOOKUP(A286,'Kategorie dle let'!$C$1:$D$227,2,FALSE)</f>
        <v>#N/A</v>
      </c>
      <c r="J286" s="9">
        <f t="shared" si="14"/>
        <v>1000000</v>
      </c>
      <c r="K286" s="8">
        <f t="shared" si="15"/>
        <v>29</v>
      </c>
    </row>
    <row r="287" spans="1:11" x14ac:dyDescent="0.3">
      <c r="A287" t="str">
        <f t="shared" si="13"/>
        <v/>
      </c>
      <c r="I287" s="8" t="e">
        <f>VLOOKUP(A287,'Kategorie dle let'!$C$1:$D$227,2,FALSE)</f>
        <v>#N/A</v>
      </c>
      <c r="J287" s="9">
        <f t="shared" si="14"/>
        <v>1000000</v>
      </c>
      <c r="K287" s="8">
        <f t="shared" si="15"/>
        <v>29</v>
      </c>
    </row>
    <row r="288" spans="1:11" x14ac:dyDescent="0.3">
      <c r="A288" t="str">
        <f t="shared" si="13"/>
        <v/>
      </c>
      <c r="I288" s="8" t="e">
        <f>VLOOKUP(A288,'Kategorie dle let'!$C$1:$D$227,2,FALSE)</f>
        <v>#N/A</v>
      </c>
      <c r="J288" s="9">
        <f t="shared" si="14"/>
        <v>1000000</v>
      </c>
      <c r="K288" s="8">
        <f t="shared" si="15"/>
        <v>29</v>
      </c>
    </row>
    <row r="289" spans="1:11" x14ac:dyDescent="0.3">
      <c r="A289" t="str">
        <f t="shared" si="13"/>
        <v/>
      </c>
      <c r="I289" s="8" t="e">
        <f>VLOOKUP(A289,'Kategorie dle let'!$C$1:$D$227,2,FALSE)</f>
        <v>#N/A</v>
      </c>
      <c r="J289" s="9">
        <f t="shared" si="14"/>
        <v>1000000</v>
      </c>
      <c r="K289" s="8">
        <f t="shared" si="15"/>
        <v>29</v>
      </c>
    </row>
    <row r="290" spans="1:11" x14ac:dyDescent="0.3">
      <c r="A290" t="str">
        <f t="shared" si="13"/>
        <v/>
      </c>
      <c r="I290" s="8" t="e">
        <f>VLOOKUP(A290,'Kategorie dle let'!$C$1:$D$227,2,FALSE)</f>
        <v>#N/A</v>
      </c>
      <c r="J290" s="9">
        <f t="shared" si="14"/>
        <v>1000000</v>
      </c>
      <c r="K290" s="8">
        <f t="shared" si="15"/>
        <v>29</v>
      </c>
    </row>
    <row r="291" spans="1:11" x14ac:dyDescent="0.3">
      <c r="A291" t="str">
        <f t="shared" si="13"/>
        <v/>
      </c>
      <c r="I291" s="8" t="e">
        <f>VLOOKUP(A291,'Kategorie dle let'!$C$1:$D$227,2,FALSE)</f>
        <v>#N/A</v>
      </c>
      <c r="J291" s="9">
        <f t="shared" si="14"/>
        <v>1000000</v>
      </c>
      <c r="K291" s="8">
        <f t="shared" si="15"/>
        <v>29</v>
      </c>
    </row>
    <row r="292" spans="1:11" x14ac:dyDescent="0.3">
      <c r="A292" t="str">
        <f t="shared" si="13"/>
        <v/>
      </c>
      <c r="I292" s="8" t="e">
        <f>VLOOKUP(A292,'Kategorie dle let'!$C$1:$D$227,2,FALSE)</f>
        <v>#N/A</v>
      </c>
      <c r="J292" s="9">
        <f t="shared" si="14"/>
        <v>1000000</v>
      </c>
      <c r="K292" s="8">
        <f t="shared" si="15"/>
        <v>29</v>
      </c>
    </row>
    <row r="293" spans="1:11" x14ac:dyDescent="0.3">
      <c r="A293" t="str">
        <f t="shared" si="13"/>
        <v/>
      </c>
      <c r="I293" s="8" t="e">
        <f>VLOOKUP(A293,'Kategorie dle let'!$C$1:$D$227,2,FALSE)</f>
        <v>#N/A</v>
      </c>
      <c r="J293" s="9">
        <f t="shared" si="14"/>
        <v>1000000</v>
      </c>
      <c r="K293" s="8">
        <f t="shared" si="15"/>
        <v>29</v>
      </c>
    </row>
    <row r="294" spans="1:11" x14ac:dyDescent="0.3">
      <c r="A294" t="str">
        <f t="shared" si="13"/>
        <v/>
      </c>
      <c r="I294" s="8" t="e">
        <f>VLOOKUP(A294,'Kategorie dle let'!$C$1:$D$227,2,FALSE)</f>
        <v>#N/A</v>
      </c>
      <c r="J294" s="9">
        <f t="shared" si="14"/>
        <v>1000000</v>
      </c>
      <c r="K294" s="8">
        <f t="shared" si="15"/>
        <v>29</v>
      </c>
    </row>
    <row r="295" spans="1:11" x14ac:dyDescent="0.3">
      <c r="A295" t="str">
        <f t="shared" si="13"/>
        <v/>
      </c>
      <c r="I295" s="8" t="e">
        <f>VLOOKUP(A295,'Kategorie dle let'!$C$1:$D$227,2,FALSE)</f>
        <v>#N/A</v>
      </c>
      <c r="J295" s="9">
        <f t="shared" si="14"/>
        <v>1000000</v>
      </c>
      <c r="K295" s="8">
        <f t="shared" si="15"/>
        <v>29</v>
      </c>
    </row>
    <row r="296" spans="1:11" x14ac:dyDescent="0.3">
      <c r="A296" t="str">
        <f t="shared" si="13"/>
        <v/>
      </c>
      <c r="I296" s="8" t="e">
        <f>VLOOKUP(A296,'Kategorie dle let'!$C$1:$D$227,2,FALSE)</f>
        <v>#N/A</v>
      </c>
      <c r="J296" s="9">
        <f t="shared" si="14"/>
        <v>1000000</v>
      </c>
      <c r="K296" s="8">
        <f t="shared" si="15"/>
        <v>29</v>
      </c>
    </row>
    <row r="297" spans="1:11" x14ac:dyDescent="0.3">
      <c r="A297" t="str">
        <f t="shared" si="13"/>
        <v/>
      </c>
      <c r="I297" s="8" t="e">
        <f>VLOOKUP(A297,'Kategorie dle let'!$C$1:$D$227,2,FALSE)</f>
        <v>#N/A</v>
      </c>
      <c r="J297" s="9">
        <f t="shared" si="14"/>
        <v>1000000</v>
      </c>
      <c r="K297" s="8">
        <f t="shared" si="15"/>
        <v>29</v>
      </c>
    </row>
    <row r="298" spans="1:11" x14ac:dyDescent="0.3">
      <c r="A298" t="str">
        <f t="shared" si="13"/>
        <v/>
      </c>
      <c r="I298" s="8" t="e">
        <f>VLOOKUP(A298,'Kategorie dle let'!$C$1:$D$227,2,FALSE)</f>
        <v>#N/A</v>
      </c>
      <c r="J298" s="9">
        <f t="shared" si="14"/>
        <v>1000000</v>
      </c>
      <c r="K298" s="8">
        <f t="shared" si="15"/>
        <v>29</v>
      </c>
    </row>
    <row r="299" spans="1:11" x14ac:dyDescent="0.3">
      <c r="A299" t="str">
        <f t="shared" si="13"/>
        <v/>
      </c>
      <c r="I299" s="8" t="e">
        <f>VLOOKUP(A299,'Kategorie dle let'!$C$1:$D$227,2,FALSE)</f>
        <v>#N/A</v>
      </c>
      <c r="J299" s="9">
        <f t="shared" si="14"/>
        <v>1000000</v>
      </c>
      <c r="K299" s="8">
        <f t="shared" si="15"/>
        <v>29</v>
      </c>
    </row>
    <row r="300" spans="1:11" x14ac:dyDescent="0.3">
      <c r="A300" t="str">
        <f t="shared" si="13"/>
        <v/>
      </c>
      <c r="I300" s="8" t="e">
        <f>VLOOKUP(A300,'Kategorie dle let'!$C$1:$D$227,2,FALSE)</f>
        <v>#N/A</v>
      </c>
      <c r="J300" s="9">
        <f t="shared" si="14"/>
        <v>1000000</v>
      </c>
      <c r="K300" s="8">
        <f t="shared" si="15"/>
        <v>29</v>
      </c>
    </row>
    <row r="301" spans="1:11" x14ac:dyDescent="0.3">
      <c r="A301" t="str">
        <f t="shared" si="13"/>
        <v/>
      </c>
      <c r="I301" s="8" t="e">
        <f>VLOOKUP(A301,'Kategorie dle let'!$C$1:$D$227,2,FALSE)</f>
        <v>#N/A</v>
      </c>
      <c r="J301" s="9">
        <f t="shared" si="14"/>
        <v>1000000</v>
      </c>
      <c r="K301" s="8">
        <f t="shared" si="15"/>
        <v>29</v>
      </c>
    </row>
    <row r="302" spans="1:11" x14ac:dyDescent="0.3">
      <c r="A302" t="str">
        <f t="shared" si="13"/>
        <v/>
      </c>
      <c r="I302" s="8" t="e">
        <f>VLOOKUP(A302,'Kategorie dle let'!$C$1:$D$227,2,FALSE)</f>
        <v>#N/A</v>
      </c>
      <c r="J302" s="9">
        <f t="shared" si="14"/>
        <v>1000000</v>
      </c>
      <c r="K302" s="8">
        <f t="shared" si="15"/>
        <v>29</v>
      </c>
    </row>
    <row r="303" spans="1:11" x14ac:dyDescent="0.3">
      <c r="A303" t="str">
        <f t="shared" si="13"/>
        <v/>
      </c>
      <c r="I303" s="8" t="e">
        <f>VLOOKUP(A303,'Kategorie dle let'!$C$1:$D$227,2,FALSE)</f>
        <v>#N/A</v>
      </c>
      <c r="J303" s="9">
        <f t="shared" si="14"/>
        <v>1000000</v>
      </c>
      <c r="K303" s="8">
        <f t="shared" si="15"/>
        <v>29</v>
      </c>
    </row>
    <row r="304" spans="1:11" x14ac:dyDescent="0.3">
      <c r="A304" t="str">
        <f t="shared" si="13"/>
        <v/>
      </c>
      <c r="I304" s="8" t="e">
        <f>VLOOKUP(A304,'Kategorie dle let'!$C$1:$D$227,2,FALSE)</f>
        <v>#N/A</v>
      </c>
      <c r="J304" s="9">
        <f t="shared" si="14"/>
        <v>1000000</v>
      </c>
      <c r="K304" s="8">
        <f t="shared" si="15"/>
        <v>29</v>
      </c>
    </row>
    <row r="305" spans="1:11" x14ac:dyDescent="0.3">
      <c r="A305" t="str">
        <f t="shared" ref="A305:A368" si="16">CONCATENATE(B305,F305)</f>
        <v/>
      </c>
      <c r="I305" s="8" t="e">
        <f>VLOOKUP(A305,'Kategorie dle let'!$C$1:$D$227,2,FALSE)</f>
        <v>#N/A</v>
      </c>
      <c r="J305" s="9">
        <f t="shared" si="14"/>
        <v>1000000</v>
      </c>
      <c r="K305" s="8">
        <f t="shared" si="15"/>
        <v>29</v>
      </c>
    </row>
    <row r="306" spans="1:11" x14ac:dyDescent="0.3">
      <c r="A306" t="str">
        <f t="shared" si="16"/>
        <v/>
      </c>
      <c r="I306" s="8" t="e">
        <f>VLOOKUP(A306,'Kategorie dle let'!$C$1:$D$227,2,FALSE)</f>
        <v>#N/A</v>
      </c>
      <c r="J306" s="9">
        <f t="shared" si="14"/>
        <v>1000000</v>
      </c>
      <c r="K306" s="8">
        <f t="shared" si="15"/>
        <v>29</v>
      </c>
    </row>
    <row r="307" spans="1:11" x14ac:dyDescent="0.3">
      <c r="A307" t="str">
        <f t="shared" si="16"/>
        <v/>
      </c>
      <c r="I307" s="8" t="e">
        <f>VLOOKUP(A307,'Kategorie dle let'!$C$1:$D$227,2,FALSE)</f>
        <v>#N/A</v>
      </c>
      <c r="J307" s="9">
        <f t="shared" si="14"/>
        <v>1000000</v>
      </c>
      <c r="K307" s="8">
        <f t="shared" si="15"/>
        <v>29</v>
      </c>
    </row>
    <row r="308" spans="1:11" x14ac:dyDescent="0.3">
      <c r="A308" t="str">
        <f t="shared" si="16"/>
        <v/>
      </c>
      <c r="I308" s="8" t="e">
        <f>VLOOKUP(A308,'Kategorie dle let'!$C$1:$D$227,2,FALSE)</f>
        <v>#N/A</v>
      </c>
      <c r="J308" s="9">
        <f t="shared" si="14"/>
        <v>1000000</v>
      </c>
      <c r="K308" s="8">
        <f t="shared" si="15"/>
        <v>29</v>
      </c>
    </row>
    <row r="309" spans="1:11" x14ac:dyDescent="0.3">
      <c r="A309" t="str">
        <f t="shared" si="16"/>
        <v/>
      </c>
      <c r="I309" s="8" t="e">
        <f>VLOOKUP(A309,'Kategorie dle let'!$C$1:$D$227,2,FALSE)</f>
        <v>#N/A</v>
      </c>
      <c r="J309" s="9">
        <f t="shared" si="14"/>
        <v>1000000</v>
      </c>
      <c r="K309" s="8">
        <f t="shared" si="15"/>
        <v>29</v>
      </c>
    </row>
    <row r="310" spans="1:11" x14ac:dyDescent="0.3">
      <c r="A310" t="str">
        <f t="shared" si="16"/>
        <v/>
      </c>
      <c r="I310" s="8" t="e">
        <f>VLOOKUP(A310,'Kategorie dle let'!$C$1:$D$227,2,FALSE)</f>
        <v>#N/A</v>
      </c>
      <c r="J310" s="9">
        <f t="shared" si="14"/>
        <v>1000000</v>
      </c>
      <c r="K310" s="8">
        <f t="shared" si="15"/>
        <v>29</v>
      </c>
    </row>
    <row r="311" spans="1:11" x14ac:dyDescent="0.3">
      <c r="A311" t="str">
        <f t="shared" si="16"/>
        <v/>
      </c>
      <c r="I311" s="8" t="e">
        <f>VLOOKUP(A311,'Kategorie dle let'!$C$1:$D$227,2,FALSE)</f>
        <v>#N/A</v>
      </c>
      <c r="J311" s="9">
        <f t="shared" si="14"/>
        <v>1000000</v>
      </c>
      <c r="K311" s="8">
        <f t="shared" si="15"/>
        <v>29</v>
      </c>
    </row>
    <row r="312" spans="1:11" x14ac:dyDescent="0.3">
      <c r="A312" t="str">
        <f t="shared" si="16"/>
        <v/>
      </c>
      <c r="I312" s="8" t="e">
        <f>VLOOKUP(A312,'Kategorie dle let'!$C$1:$D$227,2,FALSE)</f>
        <v>#N/A</v>
      </c>
      <c r="J312" s="9">
        <f t="shared" si="14"/>
        <v>1000000</v>
      </c>
      <c r="K312" s="8">
        <f t="shared" si="15"/>
        <v>29</v>
      </c>
    </row>
    <row r="313" spans="1:11" x14ac:dyDescent="0.3">
      <c r="A313" t="str">
        <f t="shared" si="16"/>
        <v/>
      </c>
      <c r="I313" s="8" t="e">
        <f>VLOOKUP(A313,'Kategorie dle let'!$C$1:$D$227,2,FALSE)</f>
        <v>#N/A</v>
      </c>
      <c r="J313" s="9">
        <f t="shared" si="14"/>
        <v>1000000</v>
      </c>
      <c r="K313" s="8">
        <f t="shared" si="15"/>
        <v>29</v>
      </c>
    </row>
    <row r="314" spans="1:11" x14ac:dyDescent="0.3">
      <c r="A314" t="str">
        <f t="shared" si="16"/>
        <v/>
      </c>
      <c r="I314" s="8" t="e">
        <f>VLOOKUP(A314,'Kategorie dle let'!$C$1:$D$227,2,FALSE)</f>
        <v>#N/A</v>
      </c>
      <c r="J314" s="9">
        <f t="shared" si="14"/>
        <v>1000000</v>
      </c>
      <c r="K314" s="8">
        <f t="shared" si="15"/>
        <v>29</v>
      </c>
    </row>
    <row r="315" spans="1:11" x14ac:dyDescent="0.3">
      <c r="A315" t="str">
        <f t="shared" si="16"/>
        <v/>
      </c>
      <c r="I315" s="8" t="e">
        <f>VLOOKUP(A315,'Kategorie dle let'!$C$1:$D$227,2,FALSE)</f>
        <v>#N/A</v>
      </c>
      <c r="J315" s="9">
        <f t="shared" si="14"/>
        <v>1000000</v>
      </c>
      <c r="K315" s="8">
        <f t="shared" si="15"/>
        <v>29</v>
      </c>
    </row>
    <row r="316" spans="1:11" x14ac:dyDescent="0.3">
      <c r="A316" t="str">
        <f t="shared" si="16"/>
        <v/>
      </c>
      <c r="I316" s="8" t="e">
        <f>VLOOKUP(A316,'Kategorie dle let'!$C$1:$D$227,2,FALSE)</f>
        <v>#N/A</v>
      </c>
      <c r="J316" s="9">
        <f t="shared" si="14"/>
        <v>1000000</v>
      </c>
      <c r="K316" s="8">
        <f t="shared" si="15"/>
        <v>29</v>
      </c>
    </row>
    <row r="317" spans="1:11" x14ac:dyDescent="0.3">
      <c r="A317" t="str">
        <f t="shared" si="16"/>
        <v/>
      </c>
      <c r="I317" s="8" t="e">
        <f>VLOOKUP(A317,'Kategorie dle let'!$C$1:$D$227,2,FALSE)</f>
        <v>#N/A</v>
      </c>
      <c r="J317" s="9">
        <f t="shared" si="14"/>
        <v>1000000</v>
      </c>
      <c r="K317" s="8">
        <f t="shared" si="15"/>
        <v>29</v>
      </c>
    </row>
    <row r="318" spans="1:11" x14ac:dyDescent="0.3">
      <c r="A318" t="str">
        <f t="shared" si="16"/>
        <v/>
      </c>
      <c r="I318" s="8" t="e">
        <f>VLOOKUP(A318,'Kategorie dle let'!$C$1:$D$227,2,FALSE)</f>
        <v>#N/A</v>
      </c>
      <c r="J318" s="9">
        <f t="shared" si="14"/>
        <v>1000000</v>
      </c>
      <c r="K318" s="8">
        <f t="shared" si="15"/>
        <v>29</v>
      </c>
    </row>
    <row r="319" spans="1:11" x14ac:dyDescent="0.3">
      <c r="A319" t="str">
        <f t="shared" si="16"/>
        <v/>
      </c>
      <c r="I319" s="8" t="e">
        <f>VLOOKUP(A319,'Kategorie dle let'!$C$1:$D$227,2,FALSE)</f>
        <v>#N/A</v>
      </c>
      <c r="J319" s="9">
        <f t="shared" si="14"/>
        <v>1000000</v>
      </c>
      <c r="K319" s="8">
        <f t="shared" si="15"/>
        <v>29</v>
      </c>
    </row>
    <row r="320" spans="1:11" x14ac:dyDescent="0.3">
      <c r="A320" t="str">
        <f t="shared" si="16"/>
        <v/>
      </c>
      <c r="I320" s="8" t="e">
        <f>VLOOKUP(A320,'Kategorie dle let'!$C$1:$D$227,2,FALSE)</f>
        <v>#N/A</v>
      </c>
      <c r="J320" s="9">
        <f t="shared" si="14"/>
        <v>1000000</v>
      </c>
      <c r="K320" s="8">
        <f t="shared" si="15"/>
        <v>29</v>
      </c>
    </row>
    <row r="321" spans="1:11" x14ac:dyDescent="0.3">
      <c r="A321" t="str">
        <f t="shared" si="16"/>
        <v/>
      </c>
      <c r="I321" s="8" t="e">
        <f>VLOOKUP(A321,'Kategorie dle let'!$C$1:$D$227,2,FALSE)</f>
        <v>#N/A</v>
      </c>
      <c r="J321" s="9">
        <f t="shared" si="14"/>
        <v>1000000</v>
      </c>
      <c r="K321" s="8">
        <f t="shared" si="15"/>
        <v>29</v>
      </c>
    </row>
    <row r="322" spans="1:11" x14ac:dyDescent="0.3">
      <c r="A322" t="str">
        <f t="shared" si="16"/>
        <v/>
      </c>
      <c r="I322" s="8" t="e">
        <f>VLOOKUP(A322,'Kategorie dle let'!$C$1:$D$227,2,FALSE)</f>
        <v>#N/A</v>
      </c>
      <c r="J322" s="9">
        <f t="shared" ref="J322:J385" si="17">IF(H322=0,1000000,H322)</f>
        <v>1000000</v>
      </c>
      <c r="K322" s="8">
        <f t="shared" ref="K322:K385" si="18">RANK(J322,J:J,1)</f>
        <v>29</v>
      </c>
    </row>
    <row r="323" spans="1:11" x14ac:dyDescent="0.3">
      <c r="A323" t="str">
        <f t="shared" si="16"/>
        <v/>
      </c>
      <c r="I323" s="8" t="e">
        <f>VLOOKUP(A323,'Kategorie dle let'!$C$1:$D$227,2,FALSE)</f>
        <v>#N/A</v>
      </c>
      <c r="J323" s="9">
        <f t="shared" si="17"/>
        <v>1000000</v>
      </c>
      <c r="K323" s="8">
        <f t="shared" si="18"/>
        <v>29</v>
      </c>
    </row>
    <row r="324" spans="1:11" x14ac:dyDescent="0.3">
      <c r="A324" t="str">
        <f t="shared" si="16"/>
        <v/>
      </c>
      <c r="I324" s="8" t="e">
        <f>VLOOKUP(A324,'Kategorie dle let'!$C$1:$D$227,2,FALSE)</f>
        <v>#N/A</v>
      </c>
      <c r="J324" s="9">
        <f t="shared" si="17"/>
        <v>1000000</v>
      </c>
      <c r="K324" s="8">
        <f t="shared" si="18"/>
        <v>29</v>
      </c>
    </row>
    <row r="325" spans="1:11" x14ac:dyDescent="0.3">
      <c r="A325" t="str">
        <f t="shared" si="16"/>
        <v/>
      </c>
      <c r="I325" s="8" t="e">
        <f>VLOOKUP(A325,'Kategorie dle let'!$C$1:$D$227,2,FALSE)</f>
        <v>#N/A</v>
      </c>
      <c r="J325" s="9">
        <f t="shared" si="17"/>
        <v>1000000</v>
      </c>
      <c r="K325" s="8">
        <f t="shared" si="18"/>
        <v>29</v>
      </c>
    </row>
    <row r="326" spans="1:11" x14ac:dyDescent="0.3">
      <c r="A326" t="str">
        <f t="shared" si="16"/>
        <v/>
      </c>
      <c r="I326" s="8" t="e">
        <f>VLOOKUP(A326,'Kategorie dle let'!$C$1:$D$227,2,FALSE)</f>
        <v>#N/A</v>
      </c>
      <c r="J326" s="9">
        <f t="shared" si="17"/>
        <v>1000000</v>
      </c>
      <c r="K326" s="8">
        <f t="shared" si="18"/>
        <v>29</v>
      </c>
    </row>
    <row r="327" spans="1:11" x14ac:dyDescent="0.3">
      <c r="A327" t="str">
        <f t="shared" si="16"/>
        <v/>
      </c>
      <c r="I327" s="8" t="e">
        <f>VLOOKUP(A327,'Kategorie dle let'!$C$1:$D$227,2,FALSE)</f>
        <v>#N/A</v>
      </c>
      <c r="J327" s="9">
        <f t="shared" si="17"/>
        <v>1000000</v>
      </c>
      <c r="K327" s="8">
        <f t="shared" si="18"/>
        <v>29</v>
      </c>
    </row>
    <row r="328" spans="1:11" x14ac:dyDescent="0.3">
      <c r="A328" t="str">
        <f t="shared" si="16"/>
        <v/>
      </c>
      <c r="I328" s="8" t="e">
        <f>VLOOKUP(A328,'Kategorie dle let'!$C$1:$D$227,2,FALSE)</f>
        <v>#N/A</v>
      </c>
      <c r="J328" s="9">
        <f t="shared" si="17"/>
        <v>1000000</v>
      </c>
      <c r="K328" s="8">
        <f t="shared" si="18"/>
        <v>29</v>
      </c>
    </row>
    <row r="329" spans="1:11" x14ac:dyDescent="0.3">
      <c r="A329" t="str">
        <f t="shared" si="16"/>
        <v/>
      </c>
      <c r="I329" s="8" t="e">
        <f>VLOOKUP(A329,'Kategorie dle let'!$C$1:$D$227,2,FALSE)</f>
        <v>#N/A</v>
      </c>
      <c r="J329" s="9">
        <f t="shared" si="17"/>
        <v>1000000</v>
      </c>
      <c r="K329" s="8">
        <f t="shared" si="18"/>
        <v>29</v>
      </c>
    </row>
    <row r="330" spans="1:11" x14ac:dyDescent="0.3">
      <c r="A330" t="str">
        <f t="shared" si="16"/>
        <v/>
      </c>
      <c r="I330" s="8" t="e">
        <f>VLOOKUP(A330,'Kategorie dle let'!$C$1:$D$227,2,FALSE)</f>
        <v>#N/A</v>
      </c>
      <c r="J330" s="9">
        <f t="shared" si="17"/>
        <v>1000000</v>
      </c>
      <c r="K330" s="8">
        <f t="shared" si="18"/>
        <v>29</v>
      </c>
    </row>
    <row r="331" spans="1:11" x14ac:dyDescent="0.3">
      <c r="A331" t="str">
        <f t="shared" si="16"/>
        <v/>
      </c>
      <c r="I331" s="8" t="e">
        <f>VLOOKUP(A331,'Kategorie dle let'!$C$1:$D$227,2,FALSE)</f>
        <v>#N/A</v>
      </c>
      <c r="J331" s="9">
        <f t="shared" si="17"/>
        <v>1000000</v>
      </c>
      <c r="K331" s="8">
        <f t="shared" si="18"/>
        <v>29</v>
      </c>
    </row>
    <row r="332" spans="1:11" x14ac:dyDescent="0.3">
      <c r="A332" t="str">
        <f t="shared" si="16"/>
        <v/>
      </c>
      <c r="I332" s="8" t="e">
        <f>VLOOKUP(A332,'Kategorie dle let'!$C$1:$D$227,2,FALSE)</f>
        <v>#N/A</v>
      </c>
      <c r="J332" s="9">
        <f t="shared" si="17"/>
        <v>1000000</v>
      </c>
      <c r="K332" s="8">
        <f t="shared" si="18"/>
        <v>29</v>
      </c>
    </row>
    <row r="333" spans="1:11" x14ac:dyDescent="0.3">
      <c r="A333" t="str">
        <f t="shared" si="16"/>
        <v/>
      </c>
      <c r="I333" s="8" t="e">
        <f>VLOOKUP(A333,'Kategorie dle let'!$C$1:$D$227,2,FALSE)</f>
        <v>#N/A</v>
      </c>
      <c r="J333" s="9">
        <f t="shared" si="17"/>
        <v>1000000</v>
      </c>
      <c r="K333" s="8">
        <f t="shared" si="18"/>
        <v>29</v>
      </c>
    </row>
    <row r="334" spans="1:11" x14ac:dyDescent="0.3">
      <c r="A334" t="str">
        <f t="shared" si="16"/>
        <v/>
      </c>
      <c r="I334" s="8" t="e">
        <f>VLOOKUP(A334,'Kategorie dle let'!$C$1:$D$227,2,FALSE)</f>
        <v>#N/A</v>
      </c>
      <c r="J334" s="9">
        <f t="shared" si="17"/>
        <v>1000000</v>
      </c>
      <c r="K334" s="8">
        <f t="shared" si="18"/>
        <v>29</v>
      </c>
    </row>
    <row r="335" spans="1:11" x14ac:dyDescent="0.3">
      <c r="A335" t="str">
        <f t="shared" si="16"/>
        <v/>
      </c>
      <c r="I335" s="8" t="e">
        <f>VLOOKUP(A335,'Kategorie dle let'!$C$1:$D$227,2,FALSE)</f>
        <v>#N/A</v>
      </c>
      <c r="J335" s="9">
        <f t="shared" si="17"/>
        <v>1000000</v>
      </c>
      <c r="K335" s="8">
        <f t="shared" si="18"/>
        <v>29</v>
      </c>
    </row>
    <row r="336" spans="1:11" x14ac:dyDescent="0.3">
      <c r="A336" t="str">
        <f t="shared" si="16"/>
        <v/>
      </c>
      <c r="I336" s="8" t="e">
        <f>VLOOKUP(A336,'Kategorie dle let'!$C$1:$D$227,2,FALSE)</f>
        <v>#N/A</v>
      </c>
      <c r="J336" s="9">
        <f t="shared" si="17"/>
        <v>1000000</v>
      </c>
      <c r="K336" s="8">
        <f t="shared" si="18"/>
        <v>29</v>
      </c>
    </row>
    <row r="337" spans="1:11" x14ac:dyDescent="0.3">
      <c r="A337" t="str">
        <f t="shared" si="16"/>
        <v/>
      </c>
      <c r="I337" s="8" t="e">
        <f>VLOOKUP(A337,'Kategorie dle let'!$C$1:$D$227,2,FALSE)</f>
        <v>#N/A</v>
      </c>
      <c r="J337" s="9">
        <f t="shared" si="17"/>
        <v>1000000</v>
      </c>
      <c r="K337" s="8">
        <f t="shared" si="18"/>
        <v>29</v>
      </c>
    </row>
    <row r="338" spans="1:11" x14ac:dyDescent="0.3">
      <c r="A338" t="str">
        <f t="shared" si="16"/>
        <v/>
      </c>
      <c r="I338" s="8" t="e">
        <f>VLOOKUP(A338,'Kategorie dle let'!$C$1:$D$227,2,FALSE)</f>
        <v>#N/A</v>
      </c>
      <c r="J338" s="9">
        <f t="shared" si="17"/>
        <v>1000000</v>
      </c>
      <c r="K338" s="8">
        <f t="shared" si="18"/>
        <v>29</v>
      </c>
    </row>
    <row r="339" spans="1:11" x14ac:dyDescent="0.3">
      <c r="A339" t="str">
        <f t="shared" si="16"/>
        <v/>
      </c>
      <c r="I339" s="8" t="e">
        <f>VLOOKUP(A339,'Kategorie dle let'!$C$1:$D$227,2,FALSE)</f>
        <v>#N/A</v>
      </c>
      <c r="J339" s="9">
        <f t="shared" si="17"/>
        <v>1000000</v>
      </c>
      <c r="K339" s="8">
        <f t="shared" si="18"/>
        <v>29</v>
      </c>
    </row>
    <row r="340" spans="1:11" x14ac:dyDescent="0.3">
      <c r="A340" t="str">
        <f t="shared" si="16"/>
        <v/>
      </c>
      <c r="I340" s="8" t="e">
        <f>VLOOKUP(A340,'Kategorie dle let'!$C$1:$D$227,2,FALSE)</f>
        <v>#N/A</v>
      </c>
      <c r="J340" s="9">
        <f t="shared" si="17"/>
        <v>1000000</v>
      </c>
      <c r="K340" s="8">
        <f t="shared" si="18"/>
        <v>29</v>
      </c>
    </row>
    <row r="341" spans="1:11" x14ac:dyDescent="0.3">
      <c r="A341" t="str">
        <f t="shared" si="16"/>
        <v/>
      </c>
      <c r="I341" s="8" t="e">
        <f>VLOOKUP(A341,'Kategorie dle let'!$C$1:$D$227,2,FALSE)</f>
        <v>#N/A</v>
      </c>
      <c r="J341" s="9">
        <f t="shared" si="17"/>
        <v>1000000</v>
      </c>
      <c r="K341" s="8">
        <f t="shared" si="18"/>
        <v>29</v>
      </c>
    </row>
    <row r="342" spans="1:11" x14ac:dyDescent="0.3">
      <c r="A342" t="str">
        <f t="shared" si="16"/>
        <v/>
      </c>
      <c r="I342" s="8" t="e">
        <f>VLOOKUP(A342,'Kategorie dle let'!$C$1:$D$227,2,FALSE)</f>
        <v>#N/A</v>
      </c>
      <c r="J342" s="9">
        <f t="shared" si="17"/>
        <v>1000000</v>
      </c>
      <c r="K342" s="8">
        <f t="shared" si="18"/>
        <v>29</v>
      </c>
    </row>
    <row r="343" spans="1:11" x14ac:dyDescent="0.3">
      <c r="A343" t="str">
        <f t="shared" si="16"/>
        <v/>
      </c>
      <c r="I343" s="8" t="e">
        <f>VLOOKUP(A343,'Kategorie dle let'!$C$1:$D$227,2,FALSE)</f>
        <v>#N/A</v>
      </c>
      <c r="J343" s="9">
        <f t="shared" si="17"/>
        <v>1000000</v>
      </c>
      <c r="K343" s="8">
        <f t="shared" si="18"/>
        <v>29</v>
      </c>
    </row>
    <row r="344" spans="1:11" x14ac:dyDescent="0.3">
      <c r="A344" t="str">
        <f t="shared" si="16"/>
        <v/>
      </c>
      <c r="I344" s="8" t="e">
        <f>VLOOKUP(A344,'Kategorie dle let'!$C$1:$D$227,2,FALSE)</f>
        <v>#N/A</v>
      </c>
      <c r="J344" s="9">
        <f t="shared" si="17"/>
        <v>1000000</v>
      </c>
      <c r="K344" s="8">
        <f t="shared" si="18"/>
        <v>29</v>
      </c>
    </row>
    <row r="345" spans="1:11" x14ac:dyDescent="0.3">
      <c r="A345" t="str">
        <f t="shared" si="16"/>
        <v/>
      </c>
      <c r="I345" s="8" t="e">
        <f>VLOOKUP(A345,'Kategorie dle let'!$C$1:$D$227,2,FALSE)</f>
        <v>#N/A</v>
      </c>
      <c r="J345" s="9">
        <f t="shared" si="17"/>
        <v>1000000</v>
      </c>
      <c r="K345" s="8">
        <f t="shared" si="18"/>
        <v>29</v>
      </c>
    </row>
    <row r="346" spans="1:11" x14ac:dyDescent="0.3">
      <c r="A346" t="str">
        <f t="shared" si="16"/>
        <v/>
      </c>
      <c r="I346" s="8" t="e">
        <f>VLOOKUP(A346,'Kategorie dle let'!$C$1:$D$227,2,FALSE)</f>
        <v>#N/A</v>
      </c>
      <c r="J346" s="9">
        <f t="shared" si="17"/>
        <v>1000000</v>
      </c>
      <c r="K346" s="8">
        <f t="shared" si="18"/>
        <v>29</v>
      </c>
    </row>
    <row r="347" spans="1:11" x14ac:dyDescent="0.3">
      <c r="A347" t="str">
        <f t="shared" si="16"/>
        <v/>
      </c>
      <c r="I347" s="8" t="e">
        <f>VLOOKUP(A347,'Kategorie dle let'!$C$1:$D$227,2,FALSE)</f>
        <v>#N/A</v>
      </c>
      <c r="J347" s="9">
        <f t="shared" si="17"/>
        <v>1000000</v>
      </c>
      <c r="K347" s="8">
        <f t="shared" si="18"/>
        <v>29</v>
      </c>
    </row>
    <row r="348" spans="1:11" x14ac:dyDescent="0.3">
      <c r="A348" t="str">
        <f t="shared" si="16"/>
        <v/>
      </c>
      <c r="I348" s="8" t="e">
        <f>VLOOKUP(A348,'Kategorie dle let'!$C$1:$D$227,2,FALSE)</f>
        <v>#N/A</v>
      </c>
      <c r="J348" s="9">
        <f t="shared" si="17"/>
        <v>1000000</v>
      </c>
      <c r="K348" s="8">
        <f t="shared" si="18"/>
        <v>29</v>
      </c>
    </row>
    <row r="349" spans="1:11" x14ac:dyDescent="0.3">
      <c r="A349" t="str">
        <f t="shared" si="16"/>
        <v/>
      </c>
      <c r="I349" s="8" t="e">
        <f>VLOOKUP(A349,'Kategorie dle let'!$C$1:$D$227,2,FALSE)</f>
        <v>#N/A</v>
      </c>
      <c r="J349" s="9">
        <f t="shared" si="17"/>
        <v>1000000</v>
      </c>
      <c r="K349" s="8">
        <f t="shared" si="18"/>
        <v>29</v>
      </c>
    </row>
    <row r="350" spans="1:11" x14ac:dyDescent="0.3">
      <c r="A350" t="str">
        <f t="shared" si="16"/>
        <v/>
      </c>
      <c r="I350" s="8" t="e">
        <f>VLOOKUP(A350,'Kategorie dle let'!$C$1:$D$227,2,FALSE)</f>
        <v>#N/A</v>
      </c>
      <c r="J350" s="9">
        <f t="shared" si="17"/>
        <v>1000000</v>
      </c>
      <c r="K350" s="8">
        <f t="shared" si="18"/>
        <v>29</v>
      </c>
    </row>
    <row r="351" spans="1:11" x14ac:dyDescent="0.3">
      <c r="A351" t="str">
        <f t="shared" si="16"/>
        <v/>
      </c>
      <c r="I351" s="8" t="e">
        <f>VLOOKUP(A351,'Kategorie dle let'!$C$1:$D$227,2,FALSE)</f>
        <v>#N/A</v>
      </c>
      <c r="J351" s="9">
        <f t="shared" si="17"/>
        <v>1000000</v>
      </c>
      <c r="K351" s="8">
        <f t="shared" si="18"/>
        <v>29</v>
      </c>
    </row>
    <row r="352" spans="1:11" x14ac:dyDescent="0.3">
      <c r="A352" t="str">
        <f t="shared" si="16"/>
        <v/>
      </c>
      <c r="I352" s="8" t="e">
        <f>VLOOKUP(A352,'Kategorie dle let'!$C$1:$D$227,2,FALSE)</f>
        <v>#N/A</v>
      </c>
      <c r="J352" s="9">
        <f t="shared" si="17"/>
        <v>1000000</v>
      </c>
      <c r="K352" s="8">
        <f t="shared" si="18"/>
        <v>29</v>
      </c>
    </row>
    <row r="353" spans="1:11" x14ac:dyDescent="0.3">
      <c r="A353" t="str">
        <f t="shared" si="16"/>
        <v/>
      </c>
      <c r="I353" s="8" t="e">
        <f>VLOOKUP(A353,'Kategorie dle let'!$C$1:$D$227,2,FALSE)</f>
        <v>#N/A</v>
      </c>
      <c r="J353" s="9">
        <f t="shared" si="17"/>
        <v>1000000</v>
      </c>
      <c r="K353" s="8">
        <f t="shared" si="18"/>
        <v>29</v>
      </c>
    </row>
    <row r="354" spans="1:11" x14ac:dyDescent="0.3">
      <c r="A354" t="str">
        <f t="shared" si="16"/>
        <v/>
      </c>
      <c r="I354" s="8" t="e">
        <f>VLOOKUP(A354,'Kategorie dle let'!$C$1:$D$227,2,FALSE)</f>
        <v>#N/A</v>
      </c>
      <c r="J354" s="9">
        <f t="shared" si="17"/>
        <v>1000000</v>
      </c>
      <c r="K354" s="8">
        <f t="shared" si="18"/>
        <v>29</v>
      </c>
    </row>
    <row r="355" spans="1:11" x14ac:dyDescent="0.3">
      <c r="A355" t="str">
        <f t="shared" si="16"/>
        <v/>
      </c>
      <c r="I355" s="8" t="e">
        <f>VLOOKUP(A355,'Kategorie dle let'!$C$1:$D$227,2,FALSE)</f>
        <v>#N/A</v>
      </c>
      <c r="J355" s="9">
        <f t="shared" si="17"/>
        <v>1000000</v>
      </c>
      <c r="K355" s="8">
        <f t="shared" si="18"/>
        <v>29</v>
      </c>
    </row>
    <row r="356" spans="1:11" x14ac:dyDescent="0.3">
      <c r="A356" t="str">
        <f t="shared" si="16"/>
        <v/>
      </c>
      <c r="I356" s="8" t="e">
        <f>VLOOKUP(A356,'Kategorie dle let'!$C$1:$D$227,2,FALSE)</f>
        <v>#N/A</v>
      </c>
      <c r="J356" s="9">
        <f t="shared" si="17"/>
        <v>1000000</v>
      </c>
      <c r="K356" s="8">
        <f t="shared" si="18"/>
        <v>29</v>
      </c>
    </row>
    <row r="357" spans="1:11" x14ac:dyDescent="0.3">
      <c r="A357" t="str">
        <f t="shared" si="16"/>
        <v/>
      </c>
      <c r="I357" s="8" t="e">
        <f>VLOOKUP(A357,'Kategorie dle let'!$C$1:$D$227,2,FALSE)</f>
        <v>#N/A</v>
      </c>
      <c r="J357" s="9">
        <f t="shared" si="17"/>
        <v>1000000</v>
      </c>
      <c r="K357" s="8">
        <f t="shared" si="18"/>
        <v>29</v>
      </c>
    </row>
    <row r="358" spans="1:11" x14ac:dyDescent="0.3">
      <c r="A358" t="str">
        <f t="shared" si="16"/>
        <v/>
      </c>
      <c r="I358" s="8" t="e">
        <f>VLOOKUP(A358,'Kategorie dle let'!$C$1:$D$227,2,FALSE)</f>
        <v>#N/A</v>
      </c>
      <c r="J358" s="9">
        <f t="shared" si="17"/>
        <v>1000000</v>
      </c>
      <c r="K358" s="8">
        <f t="shared" si="18"/>
        <v>29</v>
      </c>
    </row>
    <row r="359" spans="1:11" x14ac:dyDescent="0.3">
      <c r="A359" t="str">
        <f t="shared" si="16"/>
        <v/>
      </c>
      <c r="I359" s="8" t="e">
        <f>VLOOKUP(A359,'Kategorie dle let'!$C$1:$D$227,2,FALSE)</f>
        <v>#N/A</v>
      </c>
      <c r="J359" s="9">
        <f t="shared" si="17"/>
        <v>1000000</v>
      </c>
      <c r="K359" s="8">
        <f t="shared" si="18"/>
        <v>29</v>
      </c>
    </row>
    <row r="360" spans="1:11" x14ac:dyDescent="0.3">
      <c r="A360" t="str">
        <f t="shared" si="16"/>
        <v/>
      </c>
      <c r="I360" s="8" t="e">
        <f>VLOOKUP(A360,'Kategorie dle let'!$C$1:$D$227,2,FALSE)</f>
        <v>#N/A</v>
      </c>
      <c r="J360" s="9">
        <f t="shared" si="17"/>
        <v>1000000</v>
      </c>
      <c r="K360" s="8">
        <f t="shared" si="18"/>
        <v>29</v>
      </c>
    </row>
    <row r="361" spans="1:11" x14ac:dyDescent="0.3">
      <c r="A361" t="str">
        <f t="shared" si="16"/>
        <v/>
      </c>
      <c r="I361" s="8" t="e">
        <f>VLOOKUP(A361,'Kategorie dle let'!$C$1:$D$227,2,FALSE)</f>
        <v>#N/A</v>
      </c>
      <c r="J361" s="9">
        <f t="shared" si="17"/>
        <v>1000000</v>
      </c>
      <c r="K361" s="8">
        <f t="shared" si="18"/>
        <v>29</v>
      </c>
    </row>
    <row r="362" spans="1:11" x14ac:dyDescent="0.3">
      <c r="A362" t="str">
        <f t="shared" si="16"/>
        <v/>
      </c>
      <c r="I362" s="8" t="e">
        <f>VLOOKUP(A362,'Kategorie dle let'!$C$1:$D$227,2,FALSE)</f>
        <v>#N/A</v>
      </c>
      <c r="J362" s="9">
        <f t="shared" si="17"/>
        <v>1000000</v>
      </c>
      <c r="K362" s="8">
        <f t="shared" si="18"/>
        <v>29</v>
      </c>
    </row>
    <row r="363" spans="1:11" x14ac:dyDescent="0.3">
      <c r="A363" t="str">
        <f t="shared" si="16"/>
        <v/>
      </c>
      <c r="I363" s="8" t="e">
        <f>VLOOKUP(A363,'Kategorie dle let'!$C$1:$D$227,2,FALSE)</f>
        <v>#N/A</v>
      </c>
      <c r="J363" s="9">
        <f t="shared" si="17"/>
        <v>1000000</v>
      </c>
      <c r="K363" s="8">
        <f t="shared" si="18"/>
        <v>29</v>
      </c>
    </row>
    <row r="364" spans="1:11" x14ac:dyDescent="0.3">
      <c r="A364" t="str">
        <f t="shared" si="16"/>
        <v/>
      </c>
      <c r="I364" s="8" t="e">
        <f>VLOOKUP(A364,'Kategorie dle let'!$C$1:$D$227,2,FALSE)</f>
        <v>#N/A</v>
      </c>
      <c r="J364" s="9">
        <f t="shared" si="17"/>
        <v>1000000</v>
      </c>
      <c r="K364" s="8">
        <f t="shared" si="18"/>
        <v>29</v>
      </c>
    </row>
    <row r="365" spans="1:11" x14ac:dyDescent="0.3">
      <c r="A365" t="str">
        <f t="shared" si="16"/>
        <v/>
      </c>
      <c r="I365" s="8" t="e">
        <f>VLOOKUP(A365,'Kategorie dle let'!$C$1:$D$227,2,FALSE)</f>
        <v>#N/A</v>
      </c>
      <c r="J365" s="9">
        <f t="shared" si="17"/>
        <v>1000000</v>
      </c>
      <c r="K365" s="8">
        <f t="shared" si="18"/>
        <v>29</v>
      </c>
    </row>
    <row r="366" spans="1:11" x14ac:dyDescent="0.3">
      <c r="A366" t="str">
        <f t="shared" si="16"/>
        <v/>
      </c>
      <c r="I366" s="8" t="e">
        <f>VLOOKUP(A366,'Kategorie dle let'!$C$1:$D$227,2,FALSE)</f>
        <v>#N/A</v>
      </c>
      <c r="J366" s="9">
        <f t="shared" si="17"/>
        <v>1000000</v>
      </c>
      <c r="K366" s="8">
        <f t="shared" si="18"/>
        <v>29</v>
      </c>
    </row>
    <row r="367" spans="1:11" x14ac:dyDescent="0.3">
      <c r="A367" t="str">
        <f t="shared" si="16"/>
        <v/>
      </c>
      <c r="I367" s="8" t="e">
        <f>VLOOKUP(A367,'Kategorie dle let'!$C$1:$D$227,2,FALSE)</f>
        <v>#N/A</v>
      </c>
      <c r="J367" s="9">
        <f t="shared" si="17"/>
        <v>1000000</v>
      </c>
      <c r="K367" s="8">
        <f t="shared" si="18"/>
        <v>29</v>
      </c>
    </row>
    <row r="368" spans="1:11" x14ac:dyDescent="0.3">
      <c r="A368" t="str">
        <f t="shared" si="16"/>
        <v/>
      </c>
      <c r="I368" s="8" t="e">
        <f>VLOOKUP(A368,'Kategorie dle let'!$C$1:$D$227,2,FALSE)</f>
        <v>#N/A</v>
      </c>
      <c r="J368" s="9">
        <f t="shared" si="17"/>
        <v>1000000</v>
      </c>
      <c r="K368" s="8">
        <f t="shared" si="18"/>
        <v>29</v>
      </c>
    </row>
    <row r="369" spans="1:11" x14ac:dyDescent="0.3">
      <c r="A369" t="str">
        <f t="shared" ref="A369:A432" si="19">CONCATENATE(B369,F369)</f>
        <v/>
      </c>
      <c r="I369" s="8" t="e">
        <f>VLOOKUP(A369,'Kategorie dle let'!$C$1:$D$227,2,FALSE)</f>
        <v>#N/A</v>
      </c>
      <c r="J369" s="9">
        <f t="shared" si="17"/>
        <v>1000000</v>
      </c>
      <c r="K369" s="8">
        <f t="shared" si="18"/>
        <v>29</v>
      </c>
    </row>
    <row r="370" spans="1:11" x14ac:dyDescent="0.3">
      <c r="A370" t="str">
        <f t="shared" si="19"/>
        <v/>
      </c>
      <c r="I370" s="8" t="e">
        <f>VLOOKUP(A370,'Kategorie dle let'!$C$1:$D$227,2,FALSE)</f>
        <v>#N/A</v>
      </c>
      <c r="J370" s="9">
        <f t="shared" si="17"/>
        <v>1000000</v>
      </c>
      <c r="K370" s="8">
        <f t="shared" si="18"/>
        <v>29</v>
      </c>
    </row>
    <row r="371" spans="1:11" x14ac:dyDescent="0.3">
      <c r="A371" t="str">
        <f t="shared" si="19"/>
        <v/>
      </c>
      <c r="I371" s="8" t="e">
        <f>VLOOKUP(A371,'Kategorie dle let'!$C$1:$D$227,2,FALSE)</f>
        <v>#N/A</v>
      </c>
      <c r="J371" s="9">
        <f t="shared" si="17"/>
        <v>1000000</v>
      </c>
      <c r="K371" s="8">
        <f t="shared" si="18"/>
        <v>29</v>
      </c>
    </row>
    <row r="372" spans="1:11" x14ac:dyDescent="0.3">
      <c r="A372" t="str">
        <f t="shared" si="19"/>
        <v/>
      </c>
      <c r="I372" s="8" t="e">
        <f>VLOOKUP(A372,'Kategorie dle let'!$C$1:$D$227,2,FALSE)</f>
        <v>#N/A</v>
      </c>
      <c r="J372" s="9">
        <f t="shared" si="17"/>
        <v>1000000</v>
      </c>
      <c r="K372" s="8">
        <f t="shared" si="18"/>
        <v>29</v>
      </c>
    </row>
    <row r="373" spans="1:11" x14ac:dyDescent="0.3">
      <c r="A373" t="str">
        <f t="shared" si="19"/>
        <v/>
      </c>
      <c r="I373" s="8" t="e">
        <f>VLOOKUP(A373,'Kategorie dle let'!$C$1:$D$227,2,FALSE)</f>
        <v>#N/A</v>
      </c>
      <c r="J373" s="9">
        <f t="shared" si="17"/>
        <v>1000000</v>
      </c>
      <c r="K373" s="8">
        <f t="shared" si="18"/>
        <v>29</v>
      </c>
    </row>
    <row r="374" spans="1:11" x14ac:dyDescent="0.3">
      <c r="A374" t="str">
        <f t="shared" si="19"/>
        <v/>
      </c>
      <c r="I374" s="8" t="e">
        <f>VLOOKUP(A374,'Kategorie dle let'!$C$1:$D$227,2,FALSE)</f>
        <v>#N/A</v>
      </c>
      <c r="J374" s="9">
        <f t="shared" si="17"/>
        <v>1000000</v>
      </c>
      <c r="K374" s="8">
        <f t="shared" si="18"/>
        <v>29</v>
      </c>
    </row>
    <row r="375" spans="1:11" x14ac:dyDescent="0.3">
      <c r="A375" t="str">
        <f t="shared" si="19"/>
        <v/>
      </c>
      <c r="I375" s="8" t="e">
        <f>VLOOKUP(A375,'Kategorie dle let'!$C$1:$D$227,2,FALSE)</f>
        <v>#N/A</v>
      </c>
      <c r="J375" s="9">
        <f t="shared" si="17"/>
        <v>1000000</v>
      </c>
      <c r="K375" s="8">
        <f t="shared" si="18"/>
        <v>29</v>
      </c>
    </row>
    <row r="376" spans="1:11" x14ac:dyDescent="0.3">
      <c r="A376" t="str">
        <f t="shared" si="19"/>
        <v/>
      </c>
      <c r="I376" s="8" t="e">
        <f>VLOOKUP(A376,'Kategorie dle let'!$C$1:$D$227,2,FALSE)</f>
        <v>#N/A</v>
      </c>
      <c r="J376" s="9">
        <f t="shared" si="17"/>
        <v>1000000</v>
      </c>
      <c r="K376" s="8">
        <f t="shared" si="18"/>
        <v>29</v>
      </c>
    </row>
    <row r="377" spans="1:11" x14ac:dyDescent="0.3">
      <c r="A377" t="str">
        <f t="shared" si="19"/>
        <v/>
      </c>
      <c r="I377" s="8" t="e">
        <f>VLOOKUP(A377,'Kategorie dle let'!$C$1:$D$227,2,FALSE)</f>
        <v>#N/A</v>
      </c>
      <c r="J377" s="9">
        <f t="shared" si="17"/>
        <v>1000000</v>
      </c>
      <c r="K377" s="8">
        <f t="shared" si="18"/>
        <v>29</v>
      </c>
    </row>
    <row r="378" spans="1:11" x14ac:dyDescent="0.3">
      <c r="A378" t="str">
        <f t="shared" si="19"/>
        <v/>
      </c>
      <c r="I378" s="8" t="e">
        <f>VLOOKUP(A378,'Kategorie dle let'!$C$1:$D$227,2,FALSE)</f>
        <v>#N/A</v>
      </c>
      <c r="J378" s="9">
        <f t="shared" si="17"/>
        <v>1000000</v>
      </c>
      <c r="K378" s="8">
        <f t="shared" si="18"/>
        <v>29</v>
      </c>
    </row>
    <row r="379" spans="1:11" x14ac:dyDescent="0.3">
      <c r="A379" t="str">
        <f t="shared" si="19"/>
        <v/>
      </c>
      <c r="I379" s="8" t="e">
        <f>VLOOKUP(A379,'Kategorie dle let'!$C$1:$D$227,2,FALSE)</f>
        <v>#N/A</v>
      </c>
      <c r="J379" s="9">
        <f t="shared" si="17"/>
        <v>1000000</v>
      </c>
      <c r="K379" s="8">
        <f t="shared" si="18"/>
        <v>29</v>
      </c>
    </row>
    <row r="380" spans="1:11" x14ac:dyDescent="0.3">
      <c r="A380" t="str">
        <f t="shared" si="19"/>
        <v/>
      </c>
      <c r="I380" s="8" t="e">
        <f>VLOOKUP(A380,'Kategorie dle let'!$C$1:$D$227,2,FALSE)</f>
        <v>#N/A</v>
      </c>
      <c r="J380" s="9">
        <f t="shared" si="17"/>
        <v>1000000</v>
      </c>
      <c r="K380" s="8">
        <f t="shared" si="18"/>
        <v>29</v>
      </c>
    </row>
    <row r="381" spans="1:11" x14ac:dyDescent="0.3">
      <c r="A381" t="str">
        <f t="shared" si="19"/>
        <v/>
      </c>
      <c r="I381" s="8" t="e">
        <f>VLOOKUP(A381,'Kategorie dle let'!$C$1:$D$227,2,FALSE)</f>
        <v>#N/A</v>
      </c>
      <c r="J381" s="9">
        <f t="shared" si="17"/>
        <v>1000000</v>
      </c>
      <c r="K381" s="8">
        <f t="shared" si="18"/>
        <v>29</v>
      </c>
    </row>
    <row r="382" spans="1:11" x14ac:dyDescent="0.3">
      <c r="A382" t="str">
        <f t="shared" si="19"/>
        <v/>
      </c>
      <c r="I382" s="8" t="e">
        <f>VLOOKUP(A382,'Kategorie dle let'!$C$1:$D$227,2,FALSE)</f>
        <v>#N/A</v>
      </c>
      <c r="J382" s="9">
        <f t="shared" si="17"/>
        <v>1000000</v>
      </c>
      <c r="K382" s="8">
        <f t="shared" si="18"/>
        <v>29</v>
      </c>
    </row>
    <row r="383" spans="1:11" x14ac:dyDescent="0.3">
      <c r="A383" t="str">
        <f t="shared" si="19"/>
        <v/>
      </c>
      <c r="I383" s="8" t="e">
        <f>VLOOKUP(A383,'Kategorie dle let'!$C$1:$D$227,2,FALSE)</f>
        <v>#N/A</v>
      </c>
      <c r="J383" s="9">
        <f t="shared" si="17"/>
        <v>1000000</v>
      </c>
      <c r="K383" s="8">
        <f t="shared" si="18"/>
        <v>29</v>
      </c>
    </row>
    <row r="384" spans="1:11" x14ac:dyDescent="0.3">
      <c r="A384" t="str">
        <f t="shared" si="19"/>
        <v/>
      </c>
      <c r="I384" s="8" t="e">
        <f>VLOOKUP(A384,'Kategorie dle let'!$C$1:$D$227,2,FALSE)</f>
        <v>#N/A</v>
      </c>
      <c r="J384" s="9">
        <f t="shared" si="17"/>
        <v>1000000</v>
      </c>
      <c r="K384" s="8">
        <f t="shared" si="18"/>
        <v>29</v>
      </c>
    </row>
    <row r="385" spans="1:11" x14ac:dyDescent="0.3">
      <c r="A385" t="str">
        <f t="shared" si="19"/>
        <v/>
      </c>
      <c r="I385" s="8" t="e">
        <f>VLOOKUP(A385,'Kategorie dle let'!$C$1:$D$227,2,FALSE)</f>
        <v>#N/A</v>
      </c>
      <c r="J385" s="9">
        <f t="shared" si="17"/>
        <v>1000000</v>
      </c>
      <c r="K385" s="8">
        <f t="shared" si="18"/>
        <v>29</v>
      </c>
    </row>
    <row r="386" spans="1:11" x14ac:dyDescent="0.3">
      <c r="A386" t="str">
        <f t="shared" si="19"/>
        <v/>
      </c>
      <c r="I386" s="8" t="e">
        <f>VLOOKUP(A386,'Kategorie dle let'!$C$1:$D$227,2,FALSE)</f>
        <v>#N/A</v>
      </c>
      <c r="J386" s="9">
        <f t="shared" ref="J386:J449" si="20">IF(H386=0,1000000,H386)</f>
        <v>1000000</v>
      </c>
      <c r="K386" s="8">
        <f t="shared" ref="K386:K449" si="21">RANK(J386,J:J,1)</f>
        <v>29</v>
      </c>
    </row>
    <row r="387" spans="1:11" x14ac:dyDescent="0.3">
      <c r="A387" t="str">
        <f t="shared" si="19"/>
        <v/>
      </c>
      <c r="I387" s="8" t="e">
        <f>VLOOKUP(A387,'Kategorie dle let'!$C$1:$D$227,2,FALSE)</f>
        <v>#N/A</v>
      </c>
      <c r="J387" s="9">
        <f t="shared" si="20"/>
        <v>1000000</v>
      </c>
      <c r="K387" s="8">
        <f t="shared" si="21"/>
        <v>29</v>
      </c>
    </row>
    <row r="388" spans="1:11" x14ac:dyDescent="0.3">
      <c r="A388" t="str">
        <f t="shared" si="19"/>
        <v/>
      </c>
      <c r="I388" s="8" t="e">
        <f>VLOOKUP(A388,'Kategorie dle let'!$C$1:$D$227,2,FALSE)</f>
        <v>#N/A</v>
      </c>
      <c r="J388" s="9">
        <f t="shared" si="20"/>
        <v>1000000</v>
      </c>
      <c r="K388" s="8">
        <f t="shared" si="21"/>
        <v>29</v>
      </c>
    </row>
    <row r="389" spans="1:11" x14ac:dyDescent="0.3">
      <c r="A389" t="str">
        <f t="shared" si="19"/>
        <v/>
      </c>
      <c r="I389" s="8" t="e">
        <f>VLOOKUP(A389,'Kategorie dle let'!$C$1:$D$227,2,FALSE)</f>
        <v>#N/A</v>
      </c>
      <c r="J389" s="9">
        <f t="shared" si="20"/>
        <v>1000000</v>
      </c>
      <c r="K389" s="8">
        <f t="shared" si="21"/>
        <v>29</v>
      </c>
    </row>
    <row r="390" spans="1:11" x14ac:dyDescent="0.3">
      <c r="A390" t="str">
        <f t="shared" si="19"/>
        <v/>
      </c>
      <c r="I390" s="8" t="e">
        <f>VLOOKUP(A390,'Kategorie dle let'!$C$1:$D$227,2,FALSE)</f>
        <v>#N/A</v>
      </c>
      <c r="J390" s="9">
        <f t="shared" si="20"/>
        <v>1000000</v>
      </c>
      <c r="K390" s="8">
        <f t="shared" si="21"/>
        <v>29</v>
      </c>
    </row>
    <row r="391" spans="1:11" x14ac:dyDescent="0.3">
      <c r="A391" t="str">
        <f t="shared" si="19"/>
        <v/>
      </c>
      <c r="I391" s="8" t="e">
        <f>VLOOKUP(A391,'Kategorie dle let'!$C$1:$D$227,2,FALSE)</f>
        <v>#N/A</v>
      </c>
      <c r="J391" s="9">
        <f t="shared" si="20"/>
        <v>1000000</v>
      </c>
      <c r="K391" s="8">
        <f t="shared" si="21"/>
        <v>29</v>
      </c>
    </row>
    <row r="392" spans="1:11" x14ac:dyDescent="0.3">
      <c r="A392" t="str">
        <f t="shared" si="19"/>
        <v/>
      </c>
      <c r="I392" s="8" t="e">
        <f>VLOOKUP(A392,'Kategorie dle let'!$C$1:$D$227,2,FALSE)</f>
        <v>#N/A</v>
      </c>
      <c r="J392" s="9">
        <f t="shared" si="20"/>
        <v>1000000</v>
      </c>
      <c r="K392" s="8">
        <f t="shared" si="21"/>
        <v>29</v>
      </c>
    </row>
    <row r="393" spans="1:11" x14ac:dyDescent="0.3">
      <c r="A393" t="str">
        <f t="shared" si="19"/>
        <v/>
      </c>
      <c r="I393" s="8" t="e">
        <f>VLOOKUP(A393,'Kategorie dle let'!$C$1:$D$227,2,FALSE)</f>
        <v>#N/A</v>
      </c>
      <c r="J393" s="9">
        <f t="shared" si="20"/>
        <v>1000000</v>
      </c>
      <c r="K393" s="8">
        <f t="shared" si="21"/>
        <v>29</v>
      </c>
    </row>
    <row r="394" spans="1:11" x14ac:dyDescent="0.3">
      <c r="A394" t="str">
        <f t="shared" si="19"/>
        <v/>
      </c>
      <c r="I394" s="8" t="e">
        <f>VLOOKUP(A394,'Kategorie dle let'!$C$1:$D$227,2,FALSE)</f>
        <v>#N/A</v>
      </c>
      <c r="J394" s="9">
        <f t="shared" si="20"/>
        <v>1000000</v>
      </c>
      <c r="K394" s="8">
        <f t="shared" si="21"/>
        <v>29</v>
      </c>
    </row>
    <row r="395" spans="1:11" x14ac:dyDescent="0.3">
      <c r="A395" t="str">
        <f t="shared" si="19"/>
        <v/>
      </c>
      <c r="I395" s="8" t="e">
        <f>VLOOKUP(A395,'Kategorie dle let'!$C$1:$D$227,2,FALSE)</f>
        <v>#N/A</v>
      </c>
      <c r="J395" s="9">
        <f t="shared" si="20"/>
        <v>1000000</v>
      </c>
      <c r="K395" s="8">
        <f t="shared" si="21"/>
        <v>29</v>
      </c>
    </row>
    <row r="396" spans="1:11" x14ac:dyDescent="0.3">
      <c r="A396" t="str">
        <f t="shared" si="19"/>
        <v/>
      </c>
      <c r="I396" s="8" t="e">
        <f>VLOOKUP(A396,'Kategorie dle let'!$C$1:$D$227,2,FALSE)</f>
        <v>#N/A</v>
      </c>
      <c r="J396" s="9">
        <f t="shared" si="20"/>
        <v>1000000</v>
      </c>
      <c r="K396" s="8">
        <f t="shared" si="21"/>
        <v>29</v>
      </c>
    </row>
    <row r="397" spans="1:11" x14ac:dyDescent="0.3">
      <c r="A397" t="str">
        <f t="shared" si="19"/>
        <v/>
      </c>
      <c r="I397" s="8" t="e">
        <f>VLOOKUP(A397,'Kategorie dle let'!$C$1:$D$227,2,FALSE)</f>
        <v>#N/A</v>
      </c>
      <c r="J397" s="9">
        <f t="shared" si="20"/>
        <v>1000000</v>
      </c>
      <c r="K397" s="8">
        <f t="shared" si="21"/>
        <v>29</v>
      </c>
    </row>
    <row r="398" spans="1:11" x14ac:dyDescent="0.3">
      <c r="A398" t="str">
        <f t="shared" si="19"/>
        <v/>
      </c>
      <c r="I398" s="8" t="e">
        <f>VLOOKUP(A398,'Kategorie dle let'!$C$1:$D$227,2,FALSE)</f>
        <v>#N/A</v>
      </c>
      <c r="J398" s="9">
        <f t="shared" si="20"/>
        <v>1000000</v>
      </c>
      <c r="K398" s="8">
        <f t="shared" si="21"/>
        <v>29</v>
      </c>
    </row>
    <row r="399" spans="1:11" x14ac:dyDescent="0.3">
      <c r="A399" t="str">
        <f t="shared" si="19"/>
        <v/>
      </c>
      <c r="I399" s="8" t="e">
        <f>VLOOKUP(A399,'Kategorie dle let'!$C$1:$D$227,2,FALSE)</f>
        <v>#N/A</v>
      </c>
      <c r="J399" s="9">
        <f t="shared" si="20"/>
        <v>1000000</v>
      </c>
      <c r="K399" s="8">
        <f t="shared" si="21"/>
        <v>29</v>
      </c>
    </row>
    <row r="400" spans="1:11" x14ac:dyDescent="0.3">
      <c r="A400" t="str">
        <f t="shared" si="19"/>
        <v/>
      </c>
      <c r="I400" s="8" t="e">
        <f>VLOOKUP(A400,'Kategorie dle let'!$C$1:$D$227,2,FALSE)</f>
        <v>#N/A</v>
      </c>
      <c r="J400" s="9">
        <f t="shared" si="20"/>
        <v>1000000</v>
      </c>
      <c r="K400" s="8">
        <f t="shared" si="21"/>
        <v>29</v>
      </c>
    </row>
    <row r="401" spans="1:11" x14ac:dyDescent="0.3">
      <c r="A401" t="str">
        <f t="shared" si="19"/>
        <v/>
      </c>
      <c r="I401" s="8" t="e">
        <f>VLOOKUP(A401,'Kategorie dle let'!$C$1:$D$227,2,FALSE)</f>
        <v>#N/A</v>
      </c>
      <c r="J401" s="9">
        <f t="shared" si="20"/>
        <v>1000000</v>
      </c>
      <c r="K401" s="8">
        <f t="shared" si="21"/>
        <v>29</v>
      </c>
    </row>
    <row r="402" spans="1:11" x14ac:dyDescent="0.3">
      <c r="A402" t="str">
        <f t="shared" si="19"/>
        <v/>
      </c>
      <c r="I402" s="8" t="e">
        <f>VLOOKUP(A402,'Kategorie dle let'!$C$1:$D$227,2,FALSE)</f>
        <v>#N/A</v>
      </c>
      <c r="J402" s="9">
        <f t="shared" si="20"/>
        <v>1000000</v>
      </c>
      <c r="K402" s="8">
        <f t="shared" si="21"/>
        <v>29</v>
      </c>
    </row>
    <row r="403" spans="1:11" x14ac:dyDescent="0.3">
      <c r="A403" t="str">
        <f t="shared" si="19"/>
        <v/>
      </c>
      <c r="I403" s="8" t="e">
        <f>VLOOKUP(A403,'Kategorie dle let'!$C$1:$D$227,2,FALSE)</f>
        <v>#N/A</v>
      </c>
      <c r="J403" s="9">
        <f t="shared" si="20"/>
        <v>1000000</v>
      </c>
      <c r="K403" s="8">
        <f t="shared" si="21"/>
        <v>29</v>
      </c>
    </row>
    <row r="404" spans="1:11" x14ac:dyDescent="0.3">
      <c r="A404" t="str">
        <f t="shared" si="19"/>
        <v/>
      </c>
      <c r="I404" s="8" t="e">
        <f>VLOOKUP(A404,'Kategorie dle let'!$C$1:$D$227,2,FALSE)</f>
        <v>#N/A</v>
      </c>
      <c r="J404" s="9">
        <f t="shared" si="20"/>
        <v>1000000</v>
      </c>
      <c r="K404" s="8">
        <f t="shared" si="21"/>
        <v>29</v>
      </c>
    </row>
    <row r="405" spans="1:11" x14ac:dyDescent="0.3">
      <c r="A405" t="str">
        <f t="shared" si="19"/>
        <v/>
      </c>
      <c r="I405" s="8" t="e">
        <f>VLOOKUP(A405,'Kategorie dle let'!$C$1:$D$227,2,FALSE)</f>
        <v>#N/A</v>
      </c>
      <c r="J405" s="9">
        <f t="shared" si="20"/>
        <v>1000000</v>
      </c>
      <c r="K405" s="8">
        <f t="shared" si="21"/>
        <v>29</v>
      </c>
    </row>
    <row r="406" spans="1:11" x14ac:dyDescent="0.3">
      <c r="A406" t="str">
        <f t="shared" si="19"/>
        <v/>
      </c>
      <c r="I406" s="8" t="e">
        <f>VLOOKUP(A406,'Kategorie dle let'!$C$1:$D$227,2,FALSE)</f>
        <v>#N/A</v>
      </c>
      <c r="J406" s="9">
        <f t="shared" si="20"/>
        <v>1000000</v>
      </c>
      <c r="K406" s="8">
        <f t="shared" si="21"/>
        <v>29</v>
      </c>
    </row>
    <row r="407" spans="1:11" x14ac:dyDescent="0.3">
      <c r="A407" t="str">
        <f t="shared" si="19"/>
        <v/>
      </c>
      <c r="I407" s="8" t="e">
        <f>VLOOKUP(A407,'Kategorie dle let'!$C$1:$D$227,2,FALSE)</f>
        <v>#N/A</v>
      </c>
      <c r="J407" s="9">
        <f t="shared" si="20"/>
        <v>1000000</v>
      </c>
      <c r="K407" s="8">
        <f t="shared" si="21"/>
        <v>29</v>
      </c>
    </row>
    <row r="408" spans="1:11" x14ac:dyDescent="0.3">
      <c r="A408" t="str">
        <f t="shared" si="19"/>
        <v/>
      </c>
      <c r="I408" s="8" t="e">
        <f>VLOOKUP(A408,'Kategorie dle let'!$C$1:$D$227,2,FALSE)</f>
        <v>#N/A</v>
      </c>
      <c r="J408" s="9">
        <f t="shared" si="20"/>
        <v>1000000</v>
      </c>
      <c r="K408" s="8">
        <f t="shared" si="21"/>
        <v>29</v>
      </c>
    </row>
    <row r="409" spans="1:11" x14ac:dyDescent="0.3">
      <c r="A409" t="str">
        <f t="shared" si="19"/>
        <v/>
      </c>
      <c r="I409" s="8" t="e">
        <f>VLOOKUP(A409,'Kategorie dle let'!$C$1:$D$227,2,FALSE)</f>
        <v>#N/A</v>
      </c>
      <c r="J409" s="9">
        <f t="shared" si="20"/>
        <v>1000000</v>
      </c>
      <c r="K409" s="8">
        <f t="shared" si="21"/>
        <v>29</v>
      </c>
    </row>
    <row r="410" spans="1:11" x14ac:dyDescent="0.3">
      <c r="A410" t="str">
        <f t="shared" si="19"/>
        <v/>
      </c>
      <c r="I410" s="8" t="e">
        <f>VLOOKUP(A410,'Kategorie dle let'!$C$1:$D$227,2,FALSE)</f>
        <v>#N/A</v>
      </c>
      <c r="J410" s="9">
        <f t="shared" si="20"/>
        <v>1000000</v>
      </c>
      <c r="K410" s="8">
        <f t="shared" si="21"/>
        <v>29</v>
      </c>
    </row>
    <row r="411" spans="1:11" x14ac:dyDescent="0.3">
      <c r="A411" t="str">
        <f t="shared" si="19"/>
        <v/>
      </c>
      <c r="I411" s="8" t="e">
        <f>VLOOKUP(A411,'Kategorie dle let'!$C$1:$D$227,2,FALSE)</f>
        <v>#N/A</v>
      </c>
      <c r="J411" s="9">
        <f t="shared" si="20"/>
        <v>1000000</v>
      </c>
      <c r="K411" s="8">
        <f t="shared" si="21"/>
        <v>29</v>
      </c>
    </row>
    <row r="412" spans="1:11" x14ac:dyDescent="0.3">
      <c r="A412" t="str">
        <f t="shared" si="19"/>
        <v/>
      </c>
      <c r="I412" s="8" t="e">
        <f>VLOOKUP(A412,'Kategorie dle let'!$C$1:$D$227,2,FALSE)</f>
        <v>#N/A</v>
      </c>
      <c r="J412" s="9">
        <f t="shared" si="20"/>
        <v>1000000</v>
      </c>
      <c r="K412" s="8">
        <f t="shared" si="21"/>
        <v>29</v>
      </c>
    </row>
    <row r="413" spans="1:11" x14ac:dyDescent="0.3">
      <c r="A413" t="str">
        <f t="shared" si="19"/>
        <v/>
      </c>
      <c r="I413" s="8" t="e">
        <f>VLOOKUP(A413,'Kategorie dle let'!$C$1:$D$227,2,FALSE)</f>
        <v>#N/A</v>
      </c>
      <c r="J413" s="9">
        <f t="shared" si="20"/>
        <v>1000000</v>
      </c>
      <c r="K413" s="8">
        <f t="shared" si="21"/>
        <v>29</v>
      </c>
    </row>
    <row r="414" spans="1:11" x14ac:dyDescent="0.3">
      <c r="A414" t="str">
        <f t="shared" si="19"/>
        <v/>
      </c>
      <c r="I414" s="8" t="e">
        <f>VLOOKUP(A414,'Kategorie dle let'!$C$1:$D$227,2,FALSE)</f>
        <v>#N/A</v>
      </c>
      <c r="J414" s="9">
        <f t="shared" si="20"/>
        <v>1000000</v>
      </c>
      <c r="K414" s="8">
        <f t="shared" si="21"/>
        <v>29</v>
      </c>
    </row>
    <row r="415" spans="1:11" x14ac:dyDescent="0.3">
      <c r="A415" t="str">
        <f t="shared" si="19"/>
        <v/>
      </c>
      <c r="I415" s="8" t="e">
        <f>VLOOKUP(A415,'Kategorie dle let'!$C$1:$D$227,2,FALSE)</f>
        <v>#N/A</v>
      </c>
      <c r="J415" s="9">
        <f t="shared" si="20"/>
        <v>1000000</v>
      </c>
      <c r="K415" s="8">
        <f t="shared" si="21"/>
        <v>29</v>
      </c>
    </row>
    <row r="416" spans="1:11" x14ac:dyDescent="0.3">
      <c r="A416" t="str">
        <f t="shared" si="19"/>
        <v/>
      </c>
      <c r="I416" s="8" t="e">
        <f>VLOOKUP(A416,'Kategorie dle let'!$C$1:$D$227,2,FALSE)</f>
        <v>#N/A</v>
      </c>
      <c r="J416" s="9">
        <f t="shared" si="20"/>
        <v>1000000</v>
      </c>
      <c r="K416" s="8">
        <f t="shared" si="21"/>
        <v>29</v>
      </c>
    </row>
    <row r="417" spans="1:11" x14ac:dyDescent="0.3">
      <c r="A417" t="str">
        <f t="shared" si="19"/>
        <v/>
      </c>
      <c r="I417" s="8" t="e">
        <f>VLOOKUP(A417,'Kategorie dle let'!$C$1:$D$227,2,FALSE)</f>
        <v>#N/A</v>
      </c>
      <c r="J417" s="9">
        <f t="shared" si="20"/>
        <v>1000000</v>
      </c>
      <c r="K417" s="8">
        <f t="shared" si="21"/>
        <v>29</v>
      </c>
    </row>
    <row r="418" spans="1:11" x14ac:dyDescent="0.3">
      <c r="A418" t="str">
        <f t="shared" si="19"/>
        <v/>
      </c>
      <c r="I418" s="8" t="e">
        <f>VLOOKUP(A418,'Kategorie dle let'!$C$1:$D$227,2,FALSE)</f>
        <v>#N/A</v>
      </c>
      <c r="J418" s="9">
        <f t="shared" si="20"/>
        <v>1000000</v>
      </c>
      <c r="K418" s="8">
        <f t="shared" si="21"/>
        <v>29</v>
      </c>
    </row>
    <row r="419" spans="1:11" x14ac:dyDescent="0.3">
      <c r="A419" t="str">
        <f t="shared" si="19"/>
        <v/>
      </c>
      <c r="I419" s="8" t="e">
        <f>VLOOKUP(A419,'Kategorie dle let'!$C$1:$D$227,2,FALSE)</f>
        <v>#N/A</v>
      </c>
      <c r="J419" s="9">
        <f t="shared" si="20"/>
        <v>1000000</v>
      </c>
      <c r="K419" s="8">
        <f t="shared" si="21"/>
        <v>29</v>
      </c>
    </row>
    <row r="420" spans="1:11" x14ac:dyDescent="0.3">
      <c r="A420" t="str">
        <f t="shared" si="19"/>
        <v/>
      </c>
      <c r="I420" s="8" t="e">
        <f>VLOOKUP(A420,'Kategorie dle let'!$C$1:$D$227,2,FALSE)</f>
        <v>#N/A</v>
      </c>
      <c r="J420" s="9">
        <f t="shared" si="20"/>
        <v>1000000</v>
      </c>
      <c r="K420" s="8">
        <f t="shared" si="21"/>
        <v>29</v>
      </c>
    </row>
    <row r="421" spans="1:11" x14ac:dyDescent="0.3">
      <c r="A421" t="str">
        <f t="shared" si="19"/>
        <v/>
      </c>
      <c r="I421" s="8" t="e">
        <f>VLOOKUP(A421,'Kategorie dle let'!$C$1:$D$227,2,FALSE)</f>
        <v>#N/A</v>
      </c>
      <c r="J421" s="9">
        <f t="shared" si="20"/>
        <v>1000000</v>
      </c>
      <c r="K421" s="8">
        <f t="shared" si="21"/>
        <v>29</v>
      </c>
    </row>
    <row r="422" spans="1:11" x14ac:dyDescent="0.3">
      <c r="A422" t="str">
        <f t="shared" si="19"/>
        <v/>
      </c>
      <c r="I422" s="8" t="e">
        <f>VLOOKUP(A422,'Kategorie dle let'!$C$1:$D$227,2,FALSE)</f>
        <v>#N/A</v>
      </c>
      <c r="J422" s="9">
        <f t="shared" si="20"/>
        <v>1000000</v>
      </c>
      <c r="K422" s="8">
        <f t="shared" si="21"/>
        <v>29</v>
      </c>
    </row>
    <row r="423" spans="1:11" x14ac:dyDescent="0.3">
      <c r="A423" t="str">
        <f t="shared" si="19"/>
        <v/>
      </c>
      <c r="I423" s="8" t="e">
        <f>VLOOKUP(A423,'Kategorie dle let'!$C$1:$D$227,2,FALSE)</f>
        <v>#N/A</v>
      </c>
      <c r="J423" s="9">
        <f t="shared" si="20"/>
        <v>1000000</v>
      </c>
      <c r="K423" s="8">
        <f t="shared" si="21"/>
        <v>29</v>
      </c>
    </row>
    <row r="424" spans="1:11" x14ac:dyDescent="0.3">
      <c r="A424" t="str">
        <f t="shared" si="19"/>
        <v/>
      </c>
      <c r="I424" s="8" t="e">
        <f>VLOOKUP(A424,'Kategorie dle let'!$C$1:$D$227,2,FALSE)</f>
        <v>#N/A</v>
      </c>
      <c r="J424" s="9">
        <f t="shared" si="20"/>
        <v>1000000</v>
      </c>
      <c r="K424" s="8">
        <f t="shared" si="21"/>
        <v>29</v>
      </c>
    </row>
    <row r="425" spans="1:11" x14ac:dyDescent="0.3">
      <c r="A425" t="str">
        <f t="shared" si="19"/>
        <v/>
      </c>
      <c r="I425" s="8" t="e">
        <f>VLOOKUP(A425,'Kategorie dle let'!$C$1:$D$227,2,FALSE)</f>
        <v>#N/A</v>
      </c>
      <c r="J425" s="9">
        <f t="shared" si="20"/>
        <v>1000000</v>
      </c>
      <c r="K425" s="8">
        <f t="shared" si="21"/>
        <v>29</v>
      </c>
    </row>
    <row r="426" spans="1:11" x14ac:dyDescent="0.3">
      <c r="A426" t="str">
        <f t="shared" si="19"/>
        <v/>
      </c>
      <c r="I426" s="8" t="e">
        <f>VLOOKUP(A426,'Kategorie dle let'!$C$1:$D$227,2,FALSE)</f>
        <v>#N/A</v>
      </c>
      <c r="J426" s="9">
        <f t="shared" si="20"/>
        <v>1000000</v>
      </c>
      <c r="K426" s="8">
        <f t="shared" si="21"/>
        <v>29</v>
      </c>
    </row>
    <row r="427" spans="1:11" x14ac:dyDescent="0.3">
      <c r="A427" t="str">
        <f t="shared" si="19"/>
        <v/>
      </c>
      <c r="I427" s="8" t="e">
        <f>VLOOKUP(A427,'Kategorie dle let'!$C$1:$D$227,2,FALSE)</f>
        <v>#N/A</v>
      </c>
      <c r="J427" s="9">
        <f t="shared" si="20"/>
        <v>1000000</v>
      </c>
      <c r="K427" s="8">
        <f t="shared" si="21"/>
        <v>29</v>
      </c>
    </row>
    <row r="428" spans="1:11" x14ac:dyDescent="0.3">
      <c r="A428" t="str">
        <f t="shared" si="19"/>
        <v/>
      </c>
      <c r="I428" s="8" t="e">
        <f>VLOOKUP(A428,'Kategorie dle let'!$C$1:$D$227,2,FALSE)</f>
        <v>#N/A</v>
      </c>
      <c r="J428" s="9">
        <f t="shared" si="20"/>
        <v>1000000</v>
      </c>
      <c r="K428" s="8">
        <f t="shared" si="21"/>
        <v>29</v>
      </c>
    </row>
    <row r="429" spans="1:11" x14ac:dyDescent="0.3">
      <c r="A429" t="str">
        <f t="shared" si="19"/>
        <v/>
      </c>
      <c r="I429" s="8" t="e">
        <f>VLOOKUP(A429,'Kategorie dle let'!$C$1:$D$227,2,FALSE)</f>
        <v>#N/A</v>
      </c>
      <c r="J429" s="9">
        <f t="shared" si="20"/>
        <v>1000000</v>
      </c>
      <c r="K429" s="8">
        <f t="shared" si="21"/>
        <v>29</v>
      </c>
    </row>
    <row r="430" spans="1:11" x14ac:dyDescent="0.3">
      <c r="A430" t="str">
        <f t="shared" si="19"/>
        <v/>
      </c>
      <c r="I430" s="8" t="e">
        <f>VLOOKUP(A430,'Kategorie dle let'!$C$1:$D$227,2,FALSE)</f>
        <v>#N/A</v>
      </c>
      <c r="J430" s="9">
        <f t="shared" si="20"/>
        <v>1000000</v>
      </c>
      <c r="K430" s="8">
        <f t="shared" si="21"/>
        <v>29</v>
      </c>
    </row>
    <row r="431" spans="1:11" x14ac:dyDescent="0.3">
      <c r="A431" t="str">
        <f t="shared" si="19"/>
        <v/>
      </c>
      <c r="I431" s="8" t="e">
        <f>VLOOKUP(A431,'Kategorie dle let'!$C$1:$D$227,2,FALSE)</f>
        <v>#N/A</v>
      </c>
      <c r="J431" s="9">
        <f t="shared" si="20"/>
        <v>1000000</v>
      </c>
      <c r="K431" s="8">
        <f t="shared" si="21"/>
        <v>29</v>
      </c>
    </row>
    <row r="432" spans="1:11" x14ac:dyDescent="0.3">
      <c r="A432" t="str">
        <f t="shared" si="19"/>
        <v/>
      </c>
      <c r="I432" s="8" t="e">
        <f>VLOOKUP(A432,'Kategorie dle let'!$C$1:$D$227,2,FALSE)</f>
        <v>#N/A</v>
      </c>
      <c r="J432" s="9">
        <f t="shared" si="20"/>
        <v>1000000</v>
      </c>
      <c r="K432" s="8">
        <f t="shared" si="21"/>
        <v>29</v>
      </c>
    </row>
    <row r="433" spans="1:11" x14ac:dyDescent="0.3">
      <c r="A433" t="str">
        <f t="shared" ref="A433:A496" si="22">CONCATENATE(B433,F433)</f>
        <v/>
      </c>
      <c r="I433" s="8" t="e">
        <f>VLOOKUP(A433,'Kategorie dle let'!$C$1:$D$227,2,FALSE)</f>
        <v>#N/A</v>
      </c>
      <c r="J433" s="9">
        <f t="shared" si="20"/>
        <v>1000000</v>
      </c>
      <c r="K433" s="8">
        <f t="shared" si="21"/>
        <v>29</v>
      </c>
    </row>
    <row r="434" spans="1:11" x14ac:dyDescent="0.3">
      <c r="A434" t="str">
        <f t="shared" si="22"/>
        <v/>
      </c>
      <c r="I434" s="8" t="e">
        <f>VLOOKUP(A434,'Kategorie dle let'!$C$1:$D$227,2,FALSE)</f>
        <v>#N/A</v>
      </c>
      <c r="J434" s="9">
        <f t="shared" si="20"/>
        <v>1000000</v>
      </c>
      <c r="K434" s="8">
        <f t="shared" si="21"/>
        <v>29</v>
      </c>
    </row>
    <row r="435" spans="1:11" x14ac:dyDescent="0.3">
      <c r="A435" t="str">
        <f t="shared" si="22"/>
        <v/>
      </c>
      <c r="I435" s="8" t="e">
        <f>VLOOKUP(A435,'Kategorie dle let'!$C$1:$D$227,2,FALSE)</f>
        <v>#N/A</v>
      </c>
      <c r="J435" s="9">
        <f t="shared" si="20"/>
        <v>1000000</v>
      </c>
      <c r="K435" s="8">
        <f t="shared" si="21"/>
        <v>29</v>
      </c>
    </row>
    <row r="436" spans="1:11" x14ac:dyDescent="0.3">
      <c r="A436" t="str">
        <f t="shared" si="22"/>
        <v/>
      </c>
      <c r="I436" s="8" t="e">
        <f>VLOOKUP(A436,'Kategorie dle let'!$C$1:$D$227,2,FALSE)</f>
        <v>#N/A</v>
      </c>
      <c r="J436" s="9">
        <f t="shared" si="20"/>
        <v>1000000</v>
      </c>
      <c r="K436" s="8">
        <f t="shared" si="21"/>
        <v>29</v>
      </c>
    </row>
    <row r="437" spans="1:11" x14ac:dyDescent="0.3">
      <c r="A437" t="str">
        <f t="shared" si="22"/>
        <v/>
      </c>
      <c r="I437" s="8" t="e">
        <f>VLOOKUP(A437,'Kategorie dle let'!$C$1:$D$227,2,FALSE)</f>
        <v>#N/A</v>
      </c>
      <c r="J437" s="9">
        <f t="shared" si="20"/>
        <v>1000000</v>
      </c>
      <c r="K437" s="8">
        <f t="shared" si="21"/>
        <v>29</v>
      </c>
    </row>
    <row r="438" spans="1:11" x14ac:dyDescent="0.3">
      <c r="A438" t="str">
        <f t="shared" si="22"/>
        <v/>
      </c>
      <c r="I438" s="8" t="e">
        <f>VLOOKUP(A438,'Kategorie dle let'!$C$1:$D$227,2,FALSE)</f>
        <v>#N/A</v>
      </c>
      <c r="J438" s="9">
        <f t="shared" si="20"/>
        <v>1000000</v>
      </c>
      <c r="K438" s="8">
        <f t="shared" si="21"/>
        <v>29</v>
      </c>
    </row>
    <row r="439" spans="1:11" x14ac:dyDescent="0.3">
      <c r="A439" t="str">
        <f t="shared" si="22"/>
        <v/>
      </c>
      <c r="I439" s="8" t="e">
        <f>VLOOKUP(A439,'Kategorie dle let'!$C$1:$D$227,2,FALSE)</f>
        <v>#N/A</v>
      </c>
      <c r="J439" s="9">
        <f t="shared" si="20"/>
        <v>1000000</v>
      </c>
      <c r="K439" s="8">
        <f t="shared" si="21"/>
        <v>29</v>
      </c>
    </row>
    <row r="440" spans="1:11" x14ac:dyDescent="0.3">
      <c r="A440" t="str">
        <f t="shared" si="22"/>
        <v/>
      </c>
      <c r="I440" s="8" t="e">
        <f>VLOOKUP(A440,'Kategorie dle let'!$C$1:$D$227,2,FALSE)</f>
        <v>#N/A</v>
      </c>
      <c r="J440" s="9">
        <f t="shared" si="20"/>
        <v>1000000</v>
      </c>
      <c r="K440" s="8">
        <f t="shared" si="21"/>
        <v>29</v>
      </c>
    </row>
    <row r="441" spans="1:11" x14ac:dyDescent="0.3">
      <c r="A441" t="str">
        <f t="shared" si="22"/>
        <v/>
      </c>
      <c r="I441" s="8" t="e">
        <f>VLOOKUP(A441,'Kategorie dle let'!$C$1:$D$227,2,FALSE)</f>
        <v>#N/A</v>
      </c>
      <c r="J441" s="9">
        <f t="shared" si="20"/>
        <v>1000000</v>
      </c>
      <c r="K441" s="8">
        <f t="shared" si="21"/>
        <v>29</v>
      </c>
    </row>
    <row r="442" spans="1:11" x14ac:dyDescent="0.3">
      <c r="A442" t="str">
        <f t="shared" si="22"/>
        <v/>
      </c>
      <c r="I442" s="8" t="e">
        <f>VLOOKUP(A442,'Kategorie dle let'!$C$1:$D$227,2,FALSE)</f>
        <v>#N/A</v>
      </c>
      <c r="J442" s="9">
        <f t="shared" si="20"/>
        <v>1000000</v>
      </c>
      <c r="K442" s="8">
        <f t="shared" si="21"/>
        <v>29</v>
      </c>
    </row>
    <row r="443" spans="1:11" x14ac:dyDescent="0.3">
      <c r="A443" t="str">
        <f t="shared" si="22"/>
        <v/>
      </c>
      <c r="I443" s="8" t="e">
        <f>VLOOKUP(A443,'Kategorie dle let'!$C$1:$D$227,2,FALSE)</f>
        <v>#N/A</v>
      </c>
      <c r="J443" s="9">
        <f t="shared" si="20"/>
        <v>1000000</v>
      </c>
      <c r="K443" s="8">
        <f t="shared" si="21"/>
        <v>29</v>
      </c>
    </row>
    <row r="444" spans="1:11" x14ac:dyDescent="0.3">
      <c r="A444" t="str">
        <f t="shared" si="22"/>
        <v/>
      </c>
      <c r="I444" s="8" t="e">
        <f>VLOOKUP(A444,'Kategorie dle let'!$C$1:$D$227,2,FALSE)</f>
        <v>#N/A</v>
      </c>
      <c r="J444" s="9">
        <f t="shared" si="20"/>
        <v>1000000</v>
      </c>
      <c r="K444" s="8">
        <f t="shared" si="21"/>
        <v>29</v>
      </c>
    </row>
    <row r="445" spans="1:11" x14ac:dyDescent="0.3">
      <c r="A445" t="str">
        <f t="shared" si="22"/>
        <v/>
      </c>
      <c r="I445" s="8" t="e">
        <f>VLOOKUP(A445,'Kategorie dle let'!$C$1:$D$227,2,FALSE)</f>
        <v>#N/A</v>
      </c>
      <c r="J445" s="9">
        <f t="shared" si="20"/>
        <v>1000000</v>
      </c>
      <c r="K445" s="8">
        <f t="shared" si="21"/>
        <v>29</v>
      </c>
    </row>
    <row r="446" spans="1:11" x14ac:dyDescent="0.3">
      <c r="A446" t="str">
        <f t="shared" si="22"/>
        <v/>
      </c>
      <c r="I446" s="8" t="e">
        <f>VLOOKUP(A446,'Kategorie dle let'!$C$1:$D$227,2,FALSE)</f>
        <v>#N/A</v>
      </c>
      <c r="J446" s="9">
        <f t="shared" si="20"/>
        <v>1000000</v>
      </c>
      <c r="K446" s="8">
        <f t="shared" si="21"/>
        <v>29</v>
      </c>
    </row>
    <row r="447" spans="1:11" x14ac:dyDescent="0.3">
      <c r="A447" t="str">
        <f t="shared" si="22"/>
        <v/>
      </c>
      <c r="I447" s="8" t="e">
        <f>VLOOKUP(A447,'Kategorie dle let'!$C$1:$D$227,2,FALSE)</f>
        <v>#N/A</v>
      </c>
      <c r="J447" s="9">
        <f t="shared" si="20"/>
        <v>1000000</v>
      </c>
      <c r="K447" s="8">
        <f t="shared" si="21"/>
        <v>29</v>
      </c>
    </row>
    <row r="448" spans="1:11" x14ac:dyDescent="0.3">
      <c r="A448" t="str">
        <f t="shared" si="22"/>
        <v/>
      </c>
      <c r="I448" s="8" t="e">
        <f>VLOOKUP(A448,'Kategorie dle let'!$C$1:$D$227,2,FALSE)</f>
        <v>#N/A</v>
      </c>
      <c r="J448" s="9">
        <f t="shared" si="20"/>
        <v>1000000</v>
      </c>
      <c r="K448" s="8">
        <f t="shared" si="21"/>
        <v>29</v>
      </c>
    </row>
    <row r="449" spans="1:11" x14ac:dyDescent="0.3">
      <c r="A449" t="str">
        <f t="shared" si="22"/>
        <v/>
      </c>
      <c r="I449" s="8" t="e">
        <f>VLOOKUP(A449,'Kategorie dle let'!$C$1:$D$227,2,FALSE)</f>
        <v>#N/A</v>
      </c>
      <c r="J449" s="9">
        <f t="shared" si="20"/>
        <v>1000000</v>
      </c>
      <c r="K449" s="8">
        <f t="shared" si="21"/>
        <v>29</v>
      </c>
    </row>
    <row r="450" spans="1:11" x14ac:dyDescent="0.3">
      <c r="A450" t="str">
        <f t="shared" si="22"/>
        <v/>
      </c>
      <c r="I450" s="8" t="e">
        <f>VLOOKUP(A450,'Kategorie dle let'!$C$1:$D$227,2,FALSE)</f>
        <v>#N/A</v>
      </c>
      <c r="J450" s="9">
        <f t="shared" ref="J450:J513" si="23">IF(H450=0,1000000,H450)</f>
        <v>1000000</v>
      </c>
      <c r="K450" s="8">
        <f t="shared" ref="K450:K513" si="24">RANK(J450,J:J,1)</f>
        <v>29</v>
      </c>
    </row>
    <row r="451" spans="1:11" x14ac:dyDescent="0.3">
      <c r="A451" t="str">
        <f t="shared" si="22"/>
        <v/>
      </c>
      <c r="I451" s="8" t="e">
        <f>VLOOKUP(A451,'Kategorie dle let'!$C$1:$D$227,2,FALSE)</f>
        <v>#N/A</v>
      </c>
      <c r="J451" s="9">
        <f t="shared" si="23"/>
        <v>1000000</v>
      </c>
      <c r="K451" s="8">
        <f t="shared" si="24"/>
        <v>29</v>
      </c>
    </row>
    <row r="452" spans="1:11" x14ac:dyDescent="0.3">
      <c r="A452" t="str">
        <f t="shared" si="22"/>
        <v/>
      </c>
      <c r="I452" s="8" t="e">
        <f>VLOOKUP(A452,'Kategorie dle let'!$C$1:$D$227,2,FALSE)</f>
        <v>#N/A</v>
      </c>
      <c r="J452" s="9">
        <f t="shared" si="23"/>
        <v>1000000</v>
      </c>
      <c r="K452" s="8">
        <f t="shared" si="24"/>
        <v>29</v>
      </c>
    </row>
    <row r="453" spans="1:11" x14ac:dyDescent="0.3">
      <c r="A453" t="str">
        <f t="shared" si="22"/>
        <v/>
      </c>
      <c r="I453" s="8" t="e">
        <f>VLOOKUP(A453,'Kategorie dle let'!$C$1:$D$227,2,FALSE)</f>
        <v>#N/A</v>
      </c>
      <c r="J453" s="9">
        <f t="shared" si="23"/>
        <v>1000000</v>
      </c>
      <c r="K453" s="8">
        <f t="shared" si="24"/>
        <v>29</v>
      </c>
    </row>
    <row r="454" spans="1:11" x14ac:dyDescent="0.3">
      <c r="A454" t="str">
        <f t="shared" si="22"/>
        <v/>
      </c>
      <c r="I454" s="8" t="e">
        <f>VLOOKUP(A454,'Kategorie dle let'!$C$1:$D$227,2,FALSE)</f>
        <v>#N/A</v>
      </c>
      <c r="J454" s="9">
        <f t="shared" si="23"/>
        <v>1000000</v>
      </c>
      <c r="K454" s="8">
        <f t="shared" si="24"/>
        <v>29</v>
      </c>
    </row>
    <row r="455" spans="1:11" x14ac:dyDescent="0.3">
      <c r="A455" t="str">
        <f t="shared" si="22"/>
        <v/>
      </c>
      <c r="I455" s="8" t="e">
        <f>VLOOKUP(A455,'Kategorie dle let'!$C$1:$D$227,2,FALSE)</f>
        <v>#N/A</v>
      </c>
      <c r="J455" s="9">
        <f t="shared" si="23"/>
        <v>1000000</v>
      </c>
      <c r="K455" s="8">
        <f t="shared" si="24"/>
        <v>29</v>
      </c>
    </row>
    <row r="456" spans="1:11" x14ac:dyDescent="0.3">
      <c r="A456" t="str">
        <f t="shared" si="22"/>
        <v/>
      </c>
      <c r="I456" s="8" t="e">
        <f>VLOOKUP(A456,'Kategorie dle let'!$C$1:$D$227,2,FALSE)</f>
        <v>#N/A</v>
      </c>
      <c r="J456" s="9">
        <f t="shared" si="23"/>
        <v>1000000</v>
      </c>
      <c r="K456" s="8">
        <f t="shared" si="24"/>
        <v>29</v>
      </c>
    </row>
    <row r="457" spans="1:11" x14ac:dyDescent="0.3">
      <c r="A457" t="str">
        <f t="shared" si="22"/>
        <v/>
      </c>
      <c r="I457" s="8" t="e">
        <f>VLOOKUP(A457,'Kategorie dle let'!$C$1:$D$227,2,FALSE)</f>
        <v>#N/A</v>
      </c>
      <c r="J457" s="9">
        <f t="shared" si="23"/>
        <v>1000000</v>
      </c>
      <c r="K457" s="8">
        <f t="shared" si="24"/>
        <v>29</v>
      </c>
    </row>
    <row r="458" spans="1:11" x14ac:dyDescent="0.3">
      <c r="A458" t="str">
        <f t="shared" si="22"/>
        <v/>
      </c>
      <c r="I458" s="8" t="e">
        <f>VLOOKUP(A458,'Kategorie dle let'!$C$1:$D$227,2,FALSE)</f>
        <v>#N/A</v>
      </c>
      <c r="J458" s="9">
        <f t="shared" si="23"/>
        <v>1000000</v>
      </c>
      <c r="K458" s="8">
        <f t="shared" si="24"/>
        <v>29</v>
      </c>
    </row>
    <row r="459" spans="1:11" x14ac:dyDescent="0.3">
      <c r="A459" t="str">
        <f t="shared" si="22"/>
        <v/>
      </c>
      <c r="I459" s="8" t="e">
        <f>VLOOKUP(A459,'Kategorie dle let'!$C$1:$D$227,2,FALSE)</f>
        <v>#N/A</v>
      </c>
      <c r="J459" s="9">
        <f t="shared" si="23"/>
        <v>1000000</v>
      </c>
      <c r="K459" s="8">
        <f t="shared" si="24"/>
        <v>29</v>
      </c>
    </row>
    <row r="460" spans="1:11" x14ac:dyDescent="0.3">
      <c r="A460" t="str">
        <f t="shared" si="22"/>
        <v/>
      </c>
      <c r="I460" s="8" t="e">
        <f>VLOOKUP(A460,'Kategorie dle let'!$C$1:$D$227,2,FALSE)</f>
        <v>#N/A</v>
      </c>
      <c r="J460" s="9">
        <f t="shared" si="23"/>
        <v>1000000</v>
      </c>
      <c r="K460" s="8">
        <f t="shared" si="24"/>
        <v>29</v>
      </c>
    </row>
    <row r="461" spans="1:11" x14ac:dyDescent="0.3">
      <c r="A461" t="str">
        <f t="shared" si="22"/>
        <v/>
      </c>
      <c r="I461" s="8" t="e">
        <f>VLOOKUP(A461,'Kategorie dle let'!$C$1:$D$227,2,FALSE)</f>
        <v>#N/A</v>
      </c>
      <c r="J461" s="9">
        <f t="shared" si="23"/>
        <v>1000000</v>
      </c>
      <c r="K461" s="8">
        <f t="shared" si="24"/>
        <v>29</v>
      </c>
    </row>
    <row r="462" spans="1:11" x14ac:dyDescent="0.3">
      <c r="A462" t="str">
        <f t="shared" si="22"/>
        <v/>
      </c>
      <c r="I462" s="8" t="e">
        <f>VLOOKUP(A462,'Kategorie dle let'!$C$1:$D$227,2,FALSE)</f>
        <v>#N/A</v>
      </c>
      <c r="J462" s="9">
        <f t="shared" si="23"/>
        <v>1000000</v>
      </c>
      <c r="K462" s="8">
        <f t="shared" si="24"/>
        <v>29</v>
      </c>
    </row>
    <row r="463" spans="1:11" x14ac:dyDescent="0.3">
      <c r="A463" t="str">
        <f t="shared" si="22"/>
        <v/>
      </c>
      <c r="I463" s="8" t="e">
        <f>VLOOKUP(A463,'Kategorie dle let'!$C$1:$D$227,2,FALSE)</f>
        <v>#N/A</v>
      </c>
      <c r="J463" s="9">
        <f t="shared" si="23"/>
        <v>1000000</v>
      </c>
      <c r="K463" s="8">
        <f t="shared" si="24"/>
        <v>29</v>
      </c>
    </row>
    <row r="464" spans="1:11" x14ac:dyDescent="0.3">
      <c r="A464" t="str">
        <f t="shared" si="22"/>
        <v/>
      </c>
      <c r="I464" s="8" t="e">
        <f>VLOOKUP(A464,'Kategorie dle let'!$C$1:$D$227,2,FALSE)</f>
        <v>#N/A</v>
      </c>
      <c r="J464" s="9">
        <f t="shared" si="23"/>
        <v>1000000</v>
      </c>
      <c r="K464" s="8">
        <f t="shared" si="24"/>
        <v>29</v>
      </c>
    </row>
    <row r="465" spans="1:11" x14ac:dyDescent="0.3">
      <c r="A465" t="str">
        <f t="shared" si="22"/>
        <v/>
      </c>
      <c r="I465" s="8" t="e">
        <f>VLOOKUP(A465,'Kategorie dle let'!$C$1:$D$227,2,FALSE)</f>
        <v>#N/A</v>
      </c>
      <c r="J465" s="9">
        <f t="shared" si="23"/>
        <v>1000000</v>
      </c>
      <c r="K465" s="8">
        <f t="shared" si="24"/>
        <v>29</v>
      </c>
    </row>
    <row r="466" spans="1:11" x14ac:dyDescent="0.3">
      <c r="A466" t="str">
        <f t="shared" si="22"/>
        <v/>
      </c>
      <c r="I466" s="8" t="e">
        <f>VLOOKUP(A466,'Kategorie dle let'!$C$1:$D$227,2,FALSE)</f>
        <v>#N/A</v>
      </c>
      <c r="J466" s="9">
        <f t="shared" si="23"/>
        <v>1000000</v>
      </c>
      <c r="K466" s="8">
        <f t="shared" si="24"/>
        <v>29</v>
      </c>
    </row>
    <row r="467" spans="1:11" x14ac:dyDescent="0.3">
      <c r="A467" t="str">
        <f t="shared" si="22"/>
        <v/>
      </c>
      <c r="I467" s="8" t="e">
        <f>VLOOKUP(A467,'Kategorie dle let'!$C$1:$D$227,2,FALSE)</f>
        <v>#N/A</v>
      </c>
      <c r="J467" s="9">
        <f t="shared" si="23"/>
        <v>1000000</v>
      </c>
      <c r="K467" s="8">
        <f t="shared" si="24"/>
        <v>29</v>
      </c>
    </row>
    <row r="468" spans="1:11" x14ac:dyDescent="0.3">
      <c r="A468" t="str">
        <f t="shared" si="22"/>
        <v/>
      </c>
      <c r="I468" s="8" t="e">
        <f>VLOOKUP(A468,'Kategorie dle let'!$C$1:$D$227,2,FALSE)</f>
        <v>#N/A</v>
      </c>
      <c r="J468" s="9">
        <f t="shared" si="23"/>
        <v>1000000</v>
      </c>
      <c r="K468" s="8">
        <f t="shared" si="24"/>
        <v>29</v>
      </c>
    </row>
    <row r="469" spans="1:11" x14ac:dyDescent="0.3">
      <c r="A469" t="str">
        <f t="shared" si="22"/>
        <v/>
      </c>
      <c r="I469" s="8" t="e">
        <f>VLOOKUP(A469,'Kategorie dle let'!$C$1:$D$227,2,FALSE)</f>
        <v>#N/A</v>
      </c>
      <c r="J469" s="9">
        <f t="shared" si="23"/>
        <v>1000000</v>
      </c>
      <c r="K469" s="8">
        <f t="shared" si="24"/>
        <v>29</v>
      </c>
    </row>
    <row r="470" spans="1:11" x14ac:dyDescent="0.3">
      <c r="A470" t="str">
        <f t="shared" si="22"/>
        <v/>
      </c>
      <c r="I470" s="8" t="e">
        <f>VLOOKUP(A470,'Kategorie dle let'!$C$1:$D$227,2,FALSE)</f>
        <v>#N/A</v>
      </c>
      <c r="J470" s="9">
        <f t="shared" si="23"/>
        <v>1000000</v>
      </c>
      <c r="K470" s="8">
        <f t="shared" si="24"/>
        <v>29</v>
      </c>
    </row>
    <row r="471" spans="1:11" x14ac:dyDescent="0.3">
      <c r="A471" t="str">
        <f t="shared" si="22"/>
        <v/>
      </c>
      <c r="I471" s="8" t="e">
        <f>VLOOKUP(A471,'Kategorie dle let'!$C$1:$D$227,2,FALSE)</f>
        <v>#N/A</v>
      </c>
      <c r="J471" s="9">
        <f t="shared" si="23"/>
        <v>1000000</v>
      </c>
      <c r="K471" s="8">
        <f t="shared" si="24"/>
        <v>29</v>
      </c>
    </row>
    <row r="472" spans="1:11" x14ac:dyDescent="0.3">
      <c r="A472" t="str">
        <f t="shared" si="22"/>
        <v/>
      </c>
      <c r="I472" s="8" t="e">
        <f>VLOOKUP(A472,'Kategorie dle let'!$C$1:$D$227,2,FALSE)</f>
        <v>#N/A</v>
      </c>
      <c r="J472" s="9">
        <f t="shared" si="23"/>
        <v>1000000</v>
      </c>
      <c r="K472" s="8">
        <f t="shared" si="24"/>
        <v>29</v>
      </c>
    </row>
    <row r="473" spans="1:11" x14ac:dyDescent="0.3">
      <c r="A473" t="str">
        <f t="shared" si="22"/>
        <v/>
      </c>
      <c r="I473" s="8" t="e">
        <f>VLOOKUP(A473,'Kategorie dle let'!$C$1:$D$227,2,FALSE)</f>
        <v>#N/A</v>
      </c>
      <c r="J473" s="9">
        <f t="shared" si="23"/>
        <v>1000000</v>
      </c>
      <c r="K473" s="8">
        <f t="shared" si="24"/>
        <v>29</v>
      </c>
    </row>
    <row r="474" spans="1:11" x14ac:dyDescent="0.3">
      <c r="A474" t="str">
        <f t="shared" si="22"/>
        <v/>
      </c>
      <c r="I474" s="8" t="e">
        <f>VLOOKUP(A474,'Kategorie dle let'!$C$1:$D$227,2,FALSE)</f>
        <v>#N/A</v>
      </c>
      <c r="J474" s="9">
        <f t="shared" si="23"/>
        <v>1000000</v>
      </c>
      <c r="K474" s="8">
        <f t="shared" si="24"/>
        <v>29</v>
      </c>
    </row>
    <row r="475" spans="1:11" x14ac:dyDescent="0.3">
      <c r="A475" t="str">
        <f t="shared" si="22"/>
        <v/>
      </c>
      <c r="I475" s="8" t="e">
        <f>VLOOKUP(A475,'Kategorie dle let'!$C$1:$D$227,2,FALSE)</f>
        <v>#N/A</v>
      </c>
      <c r="J475" s="9">
        <f t="shared" si="23"/>
        <v>1000000</v>
      </c>
      <c r="K475" s="8">
        <f t="shared" si="24"/>
        <v>29</v>
      </c>
    </row>
    <row r="476" spans="1:11" x14ac:dyDescent="0.3">
      <c r="A476" t="str">
        <f t="shared" si="22"/>
        <v/>
      </c>
      <c r="I476" s="8" t="e">
        <f>VLOOKUP(A476,'Kategorie dle let'!$C$1:$D$227,2,FALSE)</f>
        <v>#N/A</v>
      </c>
      <c r="J476" s="9">
        <f t="shared" si="23"/>
        <v>1000000</v>
      </c>
      <c r="K476" s="8">
        <f t="shared" si="24"/>
        <v>29</v>
      </c>
    </row>
    <row r="477" spans="1:11" x14ac:dyDescent="0.3">
      <c r="A477" t="str">
        <f t="shared" si="22"/>
        <v/>
      </c>
      <c r="I477" s="8" t="e">
        <f>VLOOKUP(A477,'Kategorie dle let'!$C$1:$D$227,2,FALSE)</f>
        <v>#N/A</v>
      </c>
      <c r="J477" s="9">
        <f t="shared" si="23"/>
        <v>1000000</v>
      </c>
      <c r="K477" s="8">
        <f t="shared" si="24"/>
        <v>29</v>
      </c>
    </row>
    <row r="478" spans="1:11" x14ac:dyDescent="0.3">
      <c r="A478" t="str">
        <f t="shared" si="22"/>
        <v/>
      </c>
      <c r="I478" s="8" t="e">
        <f>VLOOKUP(A478,'Kategorie dle let'!$C$1:$D$227,2,FALSE)</f>
        <v>#N/A</v>
      </c>
      <c r="J478" s="9">
        <f t="shared" si="23"/>
        <v>1000000</v>
      </c>
      <c r="K478" s="8">
        <f t="shared" si="24"/>
        <v>29</v>
      </c>
    </row>
    <row r="479" spans="1:11" x14ac:dyDescent="0.3">
      <c r="A479" t="str">
        <f t="shared" si="22"/>
        <v/>
      </c>
      <c r="I479" s="8" t="e">
        <f>VLOOKUP(A479,'Kategorie dle let'!$C$1:$D$227,2,FALSE)</f>
        <v>#N/A</v>
      </c>
      <c r="J479" s="9">
        <f t="shared" si="23"/>
        <v>1000000</v>
      </c>
      <c r="K479" s="8">
        <f t="shared" si="24"/>
        <v>29</v>
      </c>
    </row>
    <row r="480" spans="1:11" x14ac:dyDescent="0.3">
      <c r="A480" t="str">
        <f t="shared" si="22"/>
        <v/>
      </c>
      <c r="I480" s="8" t="e">
        <f>VLOOKUP(A480,'Kategorie dle let'!$C$1:$D$227,2,FALSE)</f>
        <v>#N/A</v>
      </c>
      <c r="J480" s="9">
        <f t="shared" si="23"/>
        <v>1000000</v>
      </c>
      <c r="K480" s="8">
        <f t="shared" si="24"/>
        <v>29</v>
      </c>
    </row>
    <row r="481" spans="1:11" x14ac:dyDescent="0.3">
      <c r="A481" t="str">
        <f t="shared" si="22"/>
        <v/>
      </c>
      <c r="I481" s="8" t="e">
        <f>VLOOKUP(A481,'Kategorie dle let'!$C$1:$D$227,2,FALSE)</f>
        <v>#N/A</v>
      </c>
      <c r="J481" s="9">
        <f t="shared" si="23"/>
        <v>1000000</v>
      </c>
      <c r="K481" s="8">
        <f t="shared" si="24"/>
        <v>29</v>
      </c>
    </row>
    <row r="482" spans="1:11" x14ac:dyDescent="0.3">
      <c r="A482" t="str">
        <f t="shared" si="22"/>
        <v/>
      </c>
      <c r="I482" s="8" t="e">
        <f>VLOOKUP(A482,'Kategorie dle let'!$C$1:$D$227,2,FALSE)</f>
        <v>#N/A</v>
      </c>
      <c r="J482" s="9">
        <f t="shared" si="23"/>
        <v>1000000</v>
      </c>
      <c r="K482" s="8">
        <f t="shared" si="24"/>
        <v>29</v>
      </c>
    </row>
    <row r="483" spans="1:11" x14ac:dyDescent="0.3">
      <c r="A483" t="str">
        <f t="shared" si="22"/>
        <v/>
      </c>
      <c r="I483" s="8" t="e">
        <f>VLOOKUP(A483,'Kategorie dle let'!$C$1:$D$227,2,FALSE)</f>
        <v>#N/A</v>
      </c>
      <c r="J483" s="9">
        <f t="shared" si="23"/>
        <v>1000000</v>
      </c>
      <c r="K483" s="8">
        <f t="shared" si="24"/>
        <v>29</v>
      </c>
    </row>
    <row r="484" spans="1:11" x14ac:dyDescent="0.3">
      <c r="A484" t="str">
        <f t="shared" si="22"/>
        <v/>
      </c>
      <c r="I484" s="8" t="e">
        <f>VLOOKUP(A484,'Kategorie dle let'!$C$1:$D$227,2,FALSE)</f>
        <v>#N/A</v>
      </c>
      <c r="J484" s="9">
        <f t="shared" si="23"/>
        <v>1000000</v>
      </c>
      <c r="K484" s="8">
        <f t="shared" si="24"/>
        <v>29</v>
      </c>
    </row>
    <row r="485" spans="1:11" x14ac:dyDescent="0.3">
      <c r="A485" t="str">
        <f t="shared" si="22"/>
        <v/>
      </c>
      <c r="I485" s="8" t="e">
        <f>VLOOKUP(A485,'Kategorie dle let'!$C$1:$D$227,2,FALSE)</f>
        <v>#N/A</v>
      </c>
      <c r="J485" s="9">
        <f t="shared" si="23"/>
        <v>1000000</v>
      </c>
      <c r="K485" s="8">
        <f t="shared" si="24"/>
        <v>29</v>
      </c>
    </row>
    <row r="486" spans="1:11" x14ac:dyDescent="0.3">
      <c r="A486" t="str">
        <f t="shared" si="22"/>
        <v/>
      </c>
      <c r="I486" s="8" t="e">
        <f>VLOOKUP(A486,'Kategorie dle let'!$C$1:$D$227,2,FALSE)</f>
        <v>#N/A</v>
      </c>
      <c r="J486" s="9">
        <f t="shared" si="23"/>
        <v>1000000</v>
      </c>
      <c r="K486" s="8">
        <f t="shared" si="24"/>
        <v>29</v>
      </c>
    </row>
    <row r="487" spans="1:11" x14ac:dyDescent="0.3">
      <c r="A487" t="str">
        <f t="shared" si="22"/>
        <v/>
      </c>
      <c r="I487" s="8" t="e">
        <f>VLOOKUP(A487,'Kategorie dle let'!$C$1:$D$227,2,FALSE)</f>
        <v>#N/A</v>
      </c>
      <c r="J487" s="9">
        <f t="shared" si="23"/>
        <v>1000000</v>
      </c>
      <c r="K487" s="8">
        <f t="shared" si="24"/>
        <v>29</v>
      </c>
    </row>
    <row r="488" spans="1:11" x14ac:dyDescent="0.3">
      <c r="A488" t="str">
        <f t="shared" si="22"/>
        <v/>
      </c>
      <c r="I488" s="8" t="e">
        <f>VLOOKUP(A488,'Kategorie dle let'!$C$1:$D$227,2,FALSE)</f>
        <v>#N/A</v>
      </c>
      <c r="J488" s="9">
        <f t="shared" si="23"/>
        <v>1000000</v>
      </c>
      <c r="K488" s="8">
        <f t="shared" si="24"/>
        <v>29</v>
      </c>
    </row>
    <row r="489" spans="1:11" x14ac:dyDescent="0.3">
      <c r="A489" t="str">
        <f t="shared" si="22"/>
        <v/>
      </c>
      <c r="I489" s="8" t="e">
        <f>VLOOKUP(A489,'Kategorie dle let'!$C$1:$D$227,2,FALSE)</f>
        <v>#N/A</v>
      </c>
      <c r="J489" s="9">
        <f t="shared" si="23"/>
        <v>1000000</v>
      </c>
      <c r="K489" s="8">
        <f t="shared" si="24"/>
        <v>29</v>
      </c>
    </row>
    <row r="490" spans="1:11" x14ac:dyDescent="0.3">
      <c r="A490" t="str">
        <f t="shared" si="22"/>
        <v/>
      </c>
      <c r="I490" s="8" t="e">
        <f>VLOOKUP(A490,'Kategorie dle let'!$C$1:$D$227,2,FALSE)</f>
        <v>#N/A</v>
      </c>
      <c r="J490" s="9">
        <f t="shared" si="23"/>
        <v>1000000</v>
      </c>
      <c r="K490" s="8">
        <f t="shared" si="24"/>
        <v>29</v>
      </c>
    </row>
    <row r="491" spans="1:11" x14ac:dyDescent="0.3">
      <c r="A491" t="str">
        <f t="shared" si="22"/>
        <v/>
      </c>
      <c r="I491" s="8" t="e">
        <f>VLOOKUP(A491,'Kategorie dle let'!$C$1:$D$227,2,FALSE)</f>
        <v>#N/A</v>
      </c>
      <c r="J491" s="9">
        <f t="shared" si="23"/>
        <v>1000000</v>
      </c>
      <c r="K491" s="8">
        <f t="shared" si="24"/>
        <v>29</v>
      </c>
    </row>
    <row r="492" spans="1:11" x14ac:dyDescent="0.3">
      <c r="A492" t="str">
        <f t="shared" si="22"/>
        <v/>
      </c>
      <c r="I492" s="8" t="e">
        <f>VLOOKUP(A492,'Kategorie dle let'!$C$1:$D$227,2,FALSE)</f>
        <v>#N/A</v>
      </c>
      <c r="J492" s="9">
        <f t="shared" si="23"/>
        <v>1000000</v>
      </c>
      <c r="K492" s="8">
        <f t="shared" si="24"/>
        <v>29</v>
      </c>
    </row>
    <row r="493" spans="1:11" x14ac:dyDescent="0.3">
      <c r="A493" t="str">
        <f t="shared" si="22"/>
        <v/>
      </c>
      <c r="I493" s="8" t="e">
        <f>VLOOKUP(A493,'Kategorie dle let'!$C$1:$D$227,2,FALSE)</f>
        <v>#N/A</v>
      </c>
      <c r="J493" s="9">
        <f t="shared" si="23"/>
        <v>1000000</v>
      </c>
      <c r="K493" s="8">
        <f t="shared" si="24"/>
        <v>29</v>
      </c>
    </row>
    <row r="494" spans="1:11" x14ac:dyDescent="0.3">
      <c r="A494" t="str">
        <f t="shared" si="22"/>
        <v/>
      </c>
      <c r="I494" s="8" t="e">
        <f>VLOOKUP(A494,'Kategorie dle let'!$C$1:$D$227,2,FALSE)</f>
        <v>#N/A</v>
      </c>
      <c r="J494" s="9">
        <f t="shared" si="23"/>
        <v>1000000</v>
      </c>
      <c r="K494" s="8">
        <f t="shared" si="24"/>
        <v>29</v>
      </c>
    </row>
    <row r="495" spans="1:11" x14ac:dyDescent="0.3">
      <c r="A495" t="str">
        <f t="shared" si="22"/>
        <v/>
      </c>
      <c r="I495" s="8" t="e">
        <f>VLOOKUP(A495,'Kategorie dle let'!$C$1:$D$227,2,FALSE)</f>
        <v>#N/A</v>
      </c>
      <c r="J495" s="9">
        <f t="shared" si="23"/>
        <v>1000000</v>
      </c>
      <c r="K495" s="8">
        <f t="shared" si="24"/>
        <v>29</v>
      </c>
    </row>
    <row r="496" spans="1:11" x14ac:dyDescent="0.3">
      <c r="A496" t="str">
        <f t="shared" si="22"/>
        <v/>
      </c>
      <c r="I496" s="8" t="e">
        <f>VLOOKUP(A496,'Kategorie dle let'!$C$1:$D$227,2,FALSE)</f>
        <v>#N/A</v>
      </c>
      <c r="J496" s="9">
        <f t="shared" si="23"/>
        <v>1000000</v>
      </c>
      <c r="K496" s="8">
        <f t="shared" si="24"/>
        <v>29</v>
      </c>
    </row>
    <row r="497" spans="1:11" x14ac:dyDescent="0.3">
      <c r="A497" t="str">
        <f t="shared" ref="A497:A560" si="25">CONCATENATE(B497,F497)</f>
        <v/>
      </c>
      <c r="I497" s="8" t="e">
        <f>VLOOKUP(A497,'Kategorie dle let'!$C$1:$D$227,2,FALSE)</f>
        <v>#N/A</v>
      </c>
      <c r="J497" s="9">
        <f t="shared" si="23"/>
        <v>1000000</v>
      </c>
      <c r="K497" s="8">
        <f t="shared" si="24"/>
        <v>29</v>
      </c>
    </row>
    <row r="498" spans="1:11" x14ac:dyDescent="0.3">
      <c r="A498" t="str">
        <f t="shared" si="25"/>
        <v/>
      </c>
      <c r="I498" s="8" t="e">
        <f>VLOOKUP(A498,'Kategorie dle let'!$C$1:$D$227,2,FALSE)</f>
        <v>#N/A</v>
      </c>
      <c r="J498" s="9">
        <f t="shared" si="23"/>
        <v>1000000</v>
      </c>
      <c r="K498" s="8">
        <f t="shared" si="24"/>
        <v>29</v>
      </c>
    </row>
    <row r="499" spans="1:11" x14ac:dyDescent="0.3">
      <c r="A499" t="str">
        <f t="shared" si="25"/>
        <v/>
      </c>
      <c r="I499" s="8" t="e">
        <f>VLOOKUP(A499,'Kategorie dle let'!$C$1:$D$227,2,FALSE)</f>
        <v>#N/A</v>
      </c>
      <c r="J499" s="9">
        <f t="shared" si="23"/>
        <v>1000000</v>
      </c>
      <c r="K499" s="8">
        <f t="shared" si="24"/>
        <v>29</v>
      </c>
    </row>
    <row r="500" spans="1:11" x14ac:dyDescent="0.3">
      <c r="A500" t="str">
        <f t="shared" si="25"/>
        <v/>
      </c>
      <c r="I500" s="8" t="e">
        <f>VLOOKUP(A500,'Kategorie dle let'!$C$1:$D$227,2,FALSE)</f>
        <v>#N/A</v>
      </c>
      <c r="J500" s="9">
        <f t="shared" si="23"/>
        <v>1000000</v>
      </c>
      <c r="K500" s="8">
        <f t="shared" si="24"/>
        <v>29</v>
      </c>
    </row>
    <row r="501" spans="1:11" x14ac:dyDescent="0.3">
      <c r="A501" t="str">
        <f t="shared" si="25"/>
        <v/>
      </c>
      <c r="I501" s="8" t="e">
        <f>VLOOKUP(A501,'Kategorie dle let'!$C$1:$D$227,2,FALSE)</f>
        <v>#N/A</v>
      </c>
      <c r="J501" s="9">
        <f t="shared" si="23"/>
        <v>1000000</v>
      </c>
      <c r="K501" s="8">
        <f t="shared" si="24"/>
        <v>29</v>
      </c>
    </row>
    <row r="502" spans="1:11" x14ac:dyDescent="0.3">
      <c r="A502" t="str">
        <f t="shared" si="25"/>
        <v/>
      </c>
      <c r="I502" s="8" t="e">
        <f>VLOOKUP(A502,'Kategorie dle let'!$C$1:$D$227,2,FALSE)</f>
        <v>#N/A</v>
      </c>
      <c r="J502" s="9">
        <f t="shared" si="23"/>
        <v>1000000</v>
      </c>
      <c r="K502" s="8">
        <f t="shared" si="24"/>
        <v>29</v>
      </c>
    </row>
    <row r="503" spans="1:11" x14ac:dyDescent="0.3">
      <c r="A503" t="str">
        <f t="shared" si="25"/>
        <v/>
      </c>
      <c r="I503" s="8" t="e">
        <f>VLOOKUP(A503,'Kategorie dle let'!$C$1:$D$227,2,FALSE)</f>
        <v>#N/A</v>
      </c>
      <c r="J503" s="9">
        <f t="shared" si="23"/>
        <v>1000000</v>
      </c>
      <c r="K503" s="8">
        <f t="shared" si="24"/>
        <v>29</v>
      </c>
    </row>
    <row r="504" spans="1:11" x14ac:dyDescent="0.3">
      <c r="A504" t="str">
        <f t="shared" si="25"/>
        <v/>
      </c>
      <c r="I504" s="8" t="e">
        <f>VLOOKUP(A504,'Kategorie dle let'!$C$1:$D$227,2,FALSE)</f>
        <v>#N/A</v>
      </c>
      <c r="J504" s="9">
        <f t="shared" si="23"/>
        <v>1000000</v>
      </c>
      <c r="K504" s="8">
        <f t="shared" si="24"/>
        <v>29</v>
      </c>
    </row>
    <row r="505" spans="1:11" x14ac:dyDescent="0.3">
      <c r="A505" t="str">
        <f t="shared" si="25"/>
        <v/>
      </c>
      <c r="I505" s="8" t="e">
        <f>VLOOKUP(A505,'Kategorie dle let'!$C$1:$D$227,2,FALSE)</f>
        <v>#N/A</v>
      </c>
      <c r="J505" s="9">
        <f t="shared" si="23"/>
        <v>1000000</v>
      </c>
      <c r="K505" s="8">
        <f t="shared" si="24"/>
        <v>29</v>
      </c>
    </row>
    <row r="506" spans="1:11" x14ac:dyDescent="0.3">
      <c r="A506" t="str">
        <f t="shared" si="25"/>
        <v/>
      </c>
      <c r="I506" s="8" t="e">
        <f>VLOOKUP(A506,'Kategorie dle let'!$C$1:$D$227,2,FALSE)</f>
        <v>#N/A</v>
      </c>
      <c r="J506" s="9">
        <f t="shared" si="23"/>
        <v>1000000</v>
      </c>
      <c r="K506" s="8">
        <f t="shared" si="24"/>
        <v>29</v>
      </c>
    </row>
    <row r="507" spans="1:11" x14ac:dyDescent="0.3">
      <c r="A507" t="str">
        <f t="shared" si="25"/>
        <v/>
      </c>
      <c r="I507" s="8" t="e">
        <f>VLOOKUP(A507,'Kategorie dle let'!$C$1:$D$227,2,FALSE)</f>
        <v>#N/A</v>
      </c>
      <c r="J507" s="9">
        <f t="shared" si="23"/>
        <v>1000000</v>
      </c>
      <c r="K507" s="8">
        <f t="shared" si="24"/>
        <v>29</v>
      </c>
    </row>
    <row r="508" spans="1:11" x14ac:dyDescent="0.3">
      <c r="A508" t="str">
        <f t="shared" si="25"/>
        <v/>
      </c>
      <c r="I508" s="8" t="e">
        <f>VLOOKUP(A508,'Kategorie dle let'!$C$1:$D$227,2,FALSE)</f>
        <v>#N/A</v>
      </c>
      <c r="J508" s="9">
        <f t="shared" si="23"/>
        <v>1000000</v>
      </c>
      <c r="K508" s="8">
        <f t="shared" si="24"/>
        <v>29</v>
      </c>
    </row>
    <row r="509" spans="1:11" x14ac:dyDescent="0.3">
      <c r="A509" t="str">
        <f t="shared" si="25"/>
        <v/>
      </c>
      <c r="I509" s="8" t="e">
        <f>VLOOKUP(A509,'Kategorie dle let'!$C$1:$D$227,2,FALSE)</f>
        <v>#N/A</v>
      </c>
      <c r="J509" s="9">
        <f t="shared" si="23"/>
        <v>1000000</v>
      </c>
      <c r="K509" s="8">
        <f t="shared" si="24"/>
        <v>29</v>
      </c>
    </row>
    <row r="510" spans="1:11" x14ac:dyDescent="0.3">
      <c r="A510" t="str">
        <f t="shared" si="25"/>
        <v/>
      </c>
      <c r="I510" s="8" t="e">
        <f>VLOOKUP(A510,'Kategorie dle let'!$C$1:$D$227,2,FALSE)</f>
        <v>#N/A</v>
      </c>
      <c r="J510" s="9">
        <f t="shared" si="23"/>
        <v>1000000</v>
      </c>
      <c r="K510" s="8">
        <f t="shared" si="24"/>
        <v>29</v>
      </c>
    </row>
    <row r="511" spans="1:11" x14ac:dyDescent="0.3">
      <c r="A511" t="str">
        <f t="shared" si="25"/>
        <v/>
      </c>
      <c r="I511" s="8" t="e">
        <f>VLOOKUP(A511,'Kategorie dle let'!$C$1:$D$227,2,FALSE)</f>
        <v>#N/A</v>
      </c>
      <c r="J511" s="9">
        <f t="shared" si="23"/>
        <v>1000000</v>
      </c>
      <c r="K511" s="8">
        <f t="shared" si="24"/>
        <v>29</v>
      </c>
    </row>
    <row r="512" spans="1:11" x14ac:dyDescent="0.3">
      <c r="A512" t="str">
        <f t="shared" si="25"/>
        <v/>
      </c>
      <c r="I512" s="8" t="e">
        <f>VLOOKUP(A512,'Kategorie dle let'!$C$1:$D$227,2,FALSE)</f>
        <v>#N/A</v>
      </c>
      <c r="J512" s="9">
        <f t="shared" si="23"/>
        <v>1000000</v>
      </c>
      <c r="K512" s="8">
        <f t="shared" si="24"/>
        <v>29</v>
      </c>
    </row>
    <row r="513" spans="1:11" x14ac:dyDescent="0.3">
      <c r="A513" t="str">
        <f t="shared" si="25"/>
        <v/>
      </c>
      <c r="I513" s="8" t="e">
        <f>VLOOKUP(A513,'Kategorie dle let'!$C$1:$D$227,2,FALSE)</f>
        <v>#N/A</v>
      </c>
      <c r="J513" s="9">
        <f t="shared" si="23"/>
        <v>1000000</v>
      </c>
      <c r="K513" s="8">
        <f t="shared" si="24"/>
        <v>29</v>
      </c>
    </row>
    <row r="514" spans="1:11" x14ac:dyDescent="0.3">
      <c r="A514" t="str">
        <f t="shared" si="25"/>
        <v/>
      </c>
      <c r="I514" s="8" t="e">
        <f>VLOOKUP(A514,'Kategorie dle let'!$C$1:$D$227,2,FALSE)</f>
        <v>#N/A</v>
      </c>
      <c r="J514" s="9">
        <f t="shared" ref="J514:J577" si="26">IF(H514=0,1000000,H514)</f>
        <v>1000000</v>
      </c>
      <c r="K514" s="8">
        <f t="shared" ref="K514:K577" si="27">RANK(J514,J:J,1)</f>
        <v>29</v>
      </c>
    </row>
    <row r="515" spans="1:11" x14ac:dyDescent="0.3">
      <c r="A515" t="str">
        <f t="shared" si="25"/>
        <v/>
      </c>
      <c r="I515" s="8" t="e">
        <f>VLOOKUP(A515,'Kategorie dle let'!$C$1:$D$227,2,FALSE)</f>
        <v>#N/A</v>
      </c>
      <c r="J515" s="9">
        <f t="shared" si="26"/>
        <v>1000000</v>
      </c>
      <c r="K515" s="8">
        <f t="shared" si="27"/>
        <v>29</v>
      </c>
    </row>
    <row r="516" spans="1:11" x14ac:dyDescent="0.3">
      <c r="A516" t="str">
        <f t="shared" si="25"/>
        <v/>
      </c>
      <c r="I516" s="8" t="e">
        <f>VLOOKUP(A516,'Kategorie dle let'!$C$1:$D$227,2,FALSE)</f>
        <v>#N/A</v>
      </c>
      <c r="J516" s="9">
        <f t="shared" si="26"/>
        <v>1000000</v>
      </c>
      <c r="K516" s="8">
        <f t="shared" si="27"/>
        <v>29</v>
      </c>
    </row>
    <row r="517" spans="1:11" x14ac:dyDescent="0.3">
      <c r="A517" t="str">
        <f t="shared" si="25"/>
        <v/>
      </c>
      <c r="I517" s="8" t="e">
        <f>VLOOKUP(A517,'Kategorie dle let'!$C$1:$D$227,2,FALSE)</f>
        <v>#N/A</v>
      </c>
      <c r="J517" s="9">
        <f t="shared" si="26"/>
        <v>1000000</v>
      </c>
      <c r="K517" s="8">
        <f t="shared" si="27"/>
        <v>29</v>
      </c>
    </row>
    <row r="518" spans="1:11" x14ac:dyDescent="0.3">
      <c r="A518" t="str">
        <f t="shared" si="25"/>
        <v/>
      </c>
      <c r="I518" s="8" t="e">
        <f>VLOOKUP(A518,'Kategorie dle let'!$C$1:$D$227,2,FALSE)</f>
        <v>#N/A</v>
      </c>
      <c r="J518" s="9">
        <f t="shared" si="26"/>
        <v>1000000</v>
      </c>
      <c r="K518" s="8">
        <f t="shared" si="27"/>
        <v>29</v>
      </c>
    </row>
    <row r="519" spans="1:11" x14ac:dyDescent="0.3">
      <c r="A519" t="str">
        <f t="shared" si="25"/>
        <v/>
      </c>
      <c r="I519" s="8" t="e">
        <f>VLOOKUP(A519,'Kategorie dle let'!$C$1:$D$227,2,FALSE)</f>
        <v>#N/A</v>
      </c>
      <c r="J519" s="9">
        <f t="shared" si="26"/>
        <v>1000000</v>
      </c>
      <c r="K519" s="8">
        <f t="shared" si="27"/>
        <v>29</v>
      </c>
    </row>
    <row r="520" spans="1:11" x14ac:dyDescent="0.3">
      <c r="A520" t="str">
        <f t="shared" si="25"/>
        <v/>
      </c>
      <c r="I520" s="8" t="e">
        <f>VLOOKUP(A520,'Kategorie dle let'!$C$1:$D$227,2,FALSE)</f>
        <v>#N/A</v>
      </c>
      <c r="J520" s="9">
        <f t="shared" si="26"/>
        <v>1000000</v>
      </c>
      <c r="K520" s="8">
        <f t="shared" si="27"/>
        <v>29</v>
      </c>
    </row>
    <row r="521" spans="1:11" x14ac:dyDescent="0.3">
      <c r="A521" t="str">
        <f t="shared" si="25"/>
        <v/>
      </c>
      <c r="I521" s="8" t="e">
        <f>VLOOKUP(A521,'Kategorie dle let'!$C$1:$D$227,2,FALSE)</f>
        <v>#N/A</v>
      </c>
      <c r="J521" s="9">
        <f t="shared" si="26"/>
        <v>1000000</v>
      </c>
      <c r="K521" s="8">
        <f t="shared" si="27"/>
        <v>29</v>
      </c>
    </row>
    <row r="522" spans="1:11" x14ac:dyDescent="0.3">
      <c r="A522" t="str">
        <f t="shared" si="25"/>
        <v/>
      </c>
      <c r="I522" s="8" t="e">
        <f>VLOOKUP(A522,'Kategorie dle let'!$C$1:$D$227,2,FALSE)</f>
        <v>#N/A</v>
      </c>
      <c r="J522" s="9">
        <f t="shared" si="26"/>
        <v>1000000</v>
      </c>
      <c r="K522" s="8">
        <f t="shared" si="27"/>
        <v>29</v>
      </c>
    </row>
    <row r="523" spans="1:11" x14ac:dyDescent="0.3">
      <c r="A523" t="str">
        <f t="shared" si="25"/>
        <v/>
      </c>
      <c r="I523" s="8" t="e">
        <f>VLOOKUP(A523,'Kategorie dle let'!$C$1:$D$227,2,FALSE)</f>
        <v>#N/A</v>
      </c>
      <c r="J523" s="9">
        <f t="shared" si="26"/>
        <v>1000000</v>
      </c>
      <c r="K523" s="8">
        <f t="shared" si="27"/>
        <v>29</v>
      </c>
    </row>
    <row r="524" spans="1:11" x14ac:dyDescent="0.3">
      <c r="A524" t="str">
        <f t="shared" si="25"/>
        <v/>
      </c>
      <c r="I524" s="8" t="e">
        <f>VLOOKUP(A524,'Kategorie dle let'!$C$1:$D$227,2,FALSE)</f>
        <v>#N/A</v>
      </c>
      <c r="J524" s="9">
        <f t="shared" si="26"/>
        <v>1000000</v>
      </c>
      <c r="K524" s="8">
        <f t="shared" si="27"/>
        <v>29</v>
      </c>
    </row>
    <row r="525" spans="1:11" x14ac:dyDescent="0.3">
      <c r="A525" t="str">
        <f t="shared" si="25"/>
        <v/>
      </c>
      <c r="I525" s="8" t="e">
        <f>VLOOKUP(A525,'Kategorie dle let'!$C$1:$D$227,2,FALSE)</f>
        <v>#N/A</v>
      </c>
      <c r="J525" s="9">
        <f t="shared" si="26"/>
        <v>1000000</v>
      </c>
      <c r="K525" s="8">
        <f t="shared" si="27"/>
        <v>29</v>
      </c>
    </row>
    <row r="526" spans="1:11" x14ac:dyDescent="0.3">
      <c r="A526" t="str">
        <f t="shared" si="25"/>
        <v/>
      </c>
      <c r="I526" s="8" t="e">
        <f>VLOOKUP(A526,'Kategorie dle let'!$C$1:$D$227,2,FALSE)</f>
        <v>#N/A</v>
      </c>
      <c r="J526" s="9">
        <f t="shared" si="26"/>
        <v>1000000</v>
      </c>
      <c r="K526" s="8">
        <f t="shared" si="27"/>
        <v>29</v>
      </c>
    </row>
    <row r="527" spans="1:11" x14ac:dyDescent="0.3">
      <c r="A527" t="str">
        <f t="shared" si="25"/>
        <v/>
      </c>
      <c r="I527" s="8" t="e">
        <f>VLOOKUP(A527,'Kategorie dle let'!$C$1:$D$227,2,FALSE)</f>
        <v>#N/A</v>
      </c>
      <c r="J527" s="9">
        <f t="shared" si="26"/>
        <v>1000000</v>
      </c>
      <c r="K527" s="8">
        <f t="shared" si="27"/>
        <v>29</v>
      </c>
    </row>
    <row r="528" spans="1:11" x14ac:dyDescent="0.3">
      <c r="A528" t="str">
        <f t="shared" si="25"/>
        <v/>
      </c>
      <c r="I528" s="8" t="e">
        <f>VLOOKUP(A528,'Kategorie dle let'!$C$1:$D$227,2,FALSE)</f>
        <v>#N/A</v>
      </c>
      <c r="J528" s="9">
        <f t="shared" si="26"/>
        <v>1000000</v>
      </c>
      <c r="K528" s="8">
        <f t="shared" si="27"/>
        <v>29</v>
      </c>
    </row>
    <row r="529" spans="1:11" x14ac:dyDescent="0.3">
      <c r="A529" t="str">
        <f t="shared" si="25"/>
        <v/>
      </c>
      <c r="I529" s="8" t="e">
        <f>VLOOKUP(A529,'Kategorie dle let'!$C$1:$D$227,2,FALSE)</f>
        <v>#N/A</v>
      </c>
      <c r="J529" s="9">
        <f t="shared" si="26"/>
        <v>1000000</v>
      </c>
      <c r="K529" s="8">
        <f t="shared" si="27"/>
        <v>29</v>
      </c>
    </row>
    <row r="530" spans="1:11" x14ac:dyDescent="0.3">
      <c r="A530" t="str">
        <f t="shared" si="25"/>
        <v/>
      </c>
      <c r="I530" s="8" t="e">
        <f>VLOOKUP(A530,'Kategorie dle let'!$C$1:$D$227,2,FALSE)</f>
        <v>#N/A</v>
      </c>
      <c r="J530" s="9">
        <f t="shared" si="26"/>
        <v>1000000</v>
      </c>
      <c r="K530" s="8">
        <f t="shared" si="27"/>
        <v>29</v>
      </c>
    </row>
    <row r="531" spans="1:11" x14ac:dyDescent="0.3">
      <c r="A531" t="str">
        <f t="shared" si="25"/>
        <v/>
      </c>
      <c r="I531" s="8" t="e">
        <f>VLOOKUP(A531,'Kategorie dle let'!$C$1:$D$227,2,FALSE)</f>
        <v>#N/A</v>
      </c>
      <c r="J531" s="9">
        <f t="shared" si="26"/>
        <v>1000000</v>
      </c>
      <c r="K531" s="8">
        <f t="shared" si="27"/>
        <v>29</v>
      </c>
    </row>
    <row r="532" spans="1:11" x14ac:dyDescent="0.3">
      <c r="A532" t="str">
        <f t="shared" si="25"/>
        <v/>
      </c>
      <c r="I532" s="8" t="e">
        <f>VLOOKUP(A532,'Kategorie dle let'!$C$1:$D$227,2,FALSE)</f>
        <v>#N/A</v>
      </c>
      <c r="J532" s="9">
        <f t="shared" si="26"/>
        <v>1000000</v>
      </c>
      <c r="K532" s="8">
        <f t="shared" si="27"/>
        <v>29</v>
      </c>
    </row>
    <row r="533" spans="1:11" x14ac:dyDescent="0.3">
      <c r="A533" t="str">
        <f t="shared" si="25"/>
        <v/>
      </c>
      <c r="I533" s="8" t="e">
        <f>VLOOKUP(A533,'Kategorie dle let'!$C$1:$D$227,2,FALSE)</f>
        <v>#N/A</v>
      </c>
      <c r="J533" s="9">
        <f t="shared" si="26"/>
        <v>1000000</v>
      </c>
      <c r="K533" s="8">
        <f t="shared" si="27"/>
        <v>29</v>
      </c>
    </row>
    <row r="534" spans="1:11" x14ac:dyDescent="0.3">
      <c r="A534" t="str">
        <f t="shared" si="25"/>
        <v/>
      </c>
      <c r="I534" s="8" t="e">
        <f>VLOOKUP(A534,'Kategorie dle let'!$C$1:$D$227,2,FALSE)</f>
        <v>#N/A</v>
      </c>
      <c r="J534" s="9">
        <f t="shared" si="26"/>
        <v>1000000</v>
      </c>
      <c r="K534" s="8">
        <f t="shared" si="27"/>
        <v>29</v>
      </c>
    </row>
    <row r="535" spans="1:11" x14ac:dyDescent="0.3">
      <c r="A535" t="str">
        <f t="shared" si="25"/>
        <v/>
      </c>
      <c r="I535" s="8" t="e">
        <f>VLOOKUP(A535,'Kategorie dle let'!$C$1:$D$227,2,FALSE)</f>
        <v>#N/A</v>
      </c>
      <c r="J535" s="9">
        <f t="shared" si="26"/>
        <v>1000000</v>
      </c>
      <c r="K535" s="8">
        <f t="shared" si="27"/>
        <v>29</v>
      </c>
    </row>
    <row r="536" spans="1:11" x14ac:dyDescent="0.3">
      <c r="A536" t="str">
        <f t="shared" si="25"/>
        <v/>
      </c>
      <c r="I536" s="8" t="e">
        <f>VLOOKUP(A536,'Kategorie dle let'!$C$1:$D$227,2,FALSE)</f>
        <v>#N/A</v>
      </c>
      <c r="J536" s="9">
        <f t="shared" si="26"/>
        <v>1000000</v>
      </c>
      <c r="K536" s="8">
        <f t="shared" si="27"/>
        <v>29</v>
      </c>
    </row>
    <row r="537" spans="1:11" x14ac:dyDescent="0.3">
      <c r="A537" t="str">
        <f t="shared" si="25"/>
        <v/>
      </c>
      <c r="I537" s="8" t="e">
        <f>VLOOKUP(A537,'Kategorie dle let'!$C$1:$D$227,2,FALSE)</f>
        <v>#N/A</v>
      </c>
      <c r="J537" s="9">
        <f t="shared" si="26"/>
        <v>1000000</v>
      </c>
      <c r="K537" s="8">
        <f t="shared" si="27"/>
        <v>29</v>
      </c>
    </row>
    <row r="538" spans="1:11" x14ac:dyDescent="0.3">
      <c r="A538" t="str">
        <f t="shared" si="25"/>
        <v/>
      </c>
      <c r="I538" s="8" t="e">
        <f>VLOOKUP(A538,'Kategorie dle let'!$C$1:$D$227,2,FALSE)</f>
        <v>#N/A</v>
      </c>
      <c r="J538" s="9">
        <f t="shared" si="26"/>
        <v>1000000</v>
      </c>
      <c r="K538" s="8">
        <f t="shared" si="27"/>
        <v>29</v>
      </c>
    </row>
    <row r="539" spans="1:11" x14ac:dyDescent="0.3">
      <c r="A539" t="str">
        <f t="shared" si="25"/>
        <v/>
      </c>
      <c r="I539" s="8" t="e">
        <f>VLOOKUP(A539,'Kategorie dle let'!$C$1:$D$227,2,FALSE)</f>
        <v>#N/A</v>
      </c>
      <c r="J539" s="9">
        <f t="shared" si="26"/>
        <v>1000000</v>
      </c>
      <c r="K539" s="8">
        <f t="shared" si="27"/>
        <v>29</v>
      </c>
    </row>
    <row r="540" spans="1:11" x14ac:dyDescent="0.3">
      <c r="A540" t="str">
        <f t="shared" si="25"/>
        <v/>
      </c>
      <c r="I540" s="8" t="e">
        <f>VLOOKUP(A540,'Kategorie dle let'!$C$1:$D$227,2,FALSE)</f>
        <v>#N/A</v>
      </c>
      <c r="J540" s="9">
        <f t="shared" si="26"/>
        <v>1000000</v>
      </c>
      <c r="K540" s="8">
        <f t="shared" si="27"/>
        <v>29</v>
      </c>
    </row>
    <row r="541" spans="1:11" x14ac:dyDescent="0.3">
      <c r="A541" t="str">
        <f t="shared" si="25"/>
        <v/>
      </c>
      <c r="I541" s="8" t="e">
        <f>VLOOKUP(A541,'Kategorie dle let'!$C$1:$D$227,2,FALSE)</f>
        <v>#N/A</v>
      </c>
      <c r="J541" s="9">
        <f t="shared" si="26"/>
        <v>1000000</v>
      </c>
      <c r="K541" s="8">
        <f t="shared" si="27"/>
        <v>29</v>
      </c>
    </row>
    <row r="542" spans="1:11" x14ac:dyDescent="0.3">
      <c r="A542" t="str">
        <f t="shared" si="25"/>
        <v/>
      </c>
      <c r="I542" s="8" t="e">
        <f>VLOOKUP(A542,'Kategorie dle let'!$C$1:$D$227,2,FALSE)</f>
        <v>#N/A</v>
      </c>
      <c r="J542" s="9">
        <f t="shared" si="26"/>
        <v>1000000</v>
      </c>
      <c r="K542" s="8">
        <f t="shared" si="27"/>
        <v>29</v>
      </c>
    </row>
    <row r="543" spans="1:11" x14ac:dyDescent="0.3">
      <c r="A543" t="str">
        <f t="shared" si="25"/>
        <v/>
      </c>
      <c r="I543" s="8" t="e">
        <f>VLOOKUP(A543,'Kategorie dle let'!$C$1:$D$227,2,FALSE)</f>
        <v>#N/A</v>
      </c>
      <c r="J543" s="9">
        <f t="shared" si="26"/>
        <v>1000000</v>
      </c>
      <c r="K543" s="8">
        <f t="shared" si="27"/>
        <v>29</v>
      </c>
    </row>
    <row r="544" spans="1:11" x14ac:dyDescent="0.3">
      <c r="A544" t="str">
        <f t="shared" si="25"/>
        <v/>
      </c>
      <c r="I544" s="8" t="e">
        <f>VLOOKUP(A544,'Kategorie dle let'!$C$1:$D$227,2,FALSE)</f>
        <v>#N/A</v>
      </c>
      <c r="J544" s="9">
        <f t="shared" si="26"/>
        <v>1000000</v>
      </c>
      <c r="K544" s="8">
        <f t="shared" si="27"/>
        <v>29</v>
      </c>
    </row>
    <row r="545" spans="1:11" x14ac:dyDescent="0.3">
      <c r="A545" t="str">
        <f t="shared" si="25"/>
        <v/>
      </c>
      <c r="I545" s="8" t="e">
        <f>VLOOKUP(A545,'Kategorie dle let'!$C$1:$D$227,2,FALSE)</f>
        <v>#N/A</v>
      </c>
      <c r="J545" s="9">
        <f t="shared" si="26"/>
        <v>1000000</v>
      </c>
      <c r="K545" s="8">
        <f t="shared" si="27"/>
        <v>29</v>
      </c>
    </row>
    <row r="546" spans="1:11" x14ac:dyDescent="0.3">
      <c r="A546" t="str">
        <f t="shared" si="25"/>
        <v/>
      </c>
      <c r="I546" s="8" t="e">
        <f>VLOOKUP(A546,'Kategorie dle let'!$C$1:$D$227,2,FALSE)</f>
        <v>#N/A</v>
      </c>
      <c r="J546" s="9">
        <f t="shared" si="26"/>
        <v>1000000</v>
      </c>
      <c r="K546" s="8">
        <f t="shared" si="27"/>
        <v>29</v>
      </c>
    </row>
    <row r="547" spans="1:11" x14ac:dyDescent="0.3">
      <c r="A547" t="str">
        <f t="shared" si="25"/>
        <v/>
      </c>
      <c r="I547" s="8" t="e">
        <f>VLOOKUP(A547,'Kategorie dle let'!$C$1:$D$227,2,FALSE)</f>
        <v>#N/A</v>
      </c>
      <c r="J547" s="9">
        <f t="shared" si="26"/>
        <v>1000000</v>
      </c>
      <c r="K547" s="8">
        <f t="shared" si="27"/>
        <v>29</v>
      </c>
    </row>
    <row r="548" spans="1:11" x14ac:dyDescent="0.3">
      <c r="A548" t="str">
        <f t="shared" si="25"/>
        <v/>
      </c>
      <c r="I548" s="8" t="e">
        <f>VLOOKUP(A548,'Kategorie dle let'!$C$1:$D$227,2,FALSE)</f>
        <v>#N/A</v>
      </c>
      <c r="J548" s="9">
        <f t="shared" si="26"/>
        <v>1000000</v>
      </c>
      <c r="K548" s="8">
        <f t="shared" si="27"/>
        <v>29</v>
      </c>
    </row>
    <row r="549" spans="1:11" x14ac:dyDescent="0.3">
      <c r="A549" t="str">
        <f t="shared" si="25"/>
        <v/>
      </c>
      <c r="I549" s="8" t="e">
        <f>VLOOKUP(A549,'Kategorie dle let'!$C$1:$D$227,2,FALSE)</f>
        <v>#N/A</v>
      </c>
      <c r="J549" s="9">
        <f t="shared" si="26"/>
        <v>1000000</v>
      </c>
      <c r="K549" s="8">
        <f t="shared" si="27"/>
        <v>29</v>
      </c>
    </row>
    <row r="550" spans="1:11" x14ac:dyDescent="0.3">
      <c r="A550" t="str">
        <f t="shared" si="25"/>
        <v/>
      </c>
      <c r="I550" s="8" t="e">
        <f>VLOOKUP(A550,'Kategorie dle let'!$C$1:$D$227,2,FALSE)</f>
        <v>#N/A</v>
      </c>
      <c r="J550" s="9">
        <f t="shared" si="26"/>
        <v>1000000</v>
      </c>
      <c r="K550" s="8">
        <f t="shared" si="27"/>
        <v>29</v>
      </c>
    </row>
    <row r="551" spans="1:11" x14ac:dyDescent="0.3">
      <c r="A551" t="str">
        <f t="shared" si="25"/>
        <v/>
      </c>
      <c r="I551" s="8" t="e">
        <f>VLOOKUP(A551,'Kategorie dle let'!$C$1:$D$227,2,FALSE)</f>
        <v>#N/A</v>
      </c>
      <c r="J551" s="9">
        <f t="shared" si="26"/>
        <v>1000000</v>
      </c>
      <c r="K551" s="8">
        <f t="shared" si="27"/>
        <v>29</v>
      </c>
    </row>
    <row r="552" spans="1:11" x14ac:dyDescent="0.3">
      <c r="A552" t="str">
        <f t="shared" si="25"/>
        <v/>
      </c>
      <c r="I552" s="8" t="e">
        <f>VLOOKUP(A552,'Kategorie dle let'!$C$1:$D$227,2,FALSE)</f>
        <v>#N/A</v>
      </c>
      <c r="J552" s="9">
        <f t="shared" si="26"/>
        <v>1000000</v>
      </c>
      <c r="K552" s="8">
        <f t="shared" si="27"/>
        <v>29</v>
      </c>
    </row>
    <row r="553" spans="1:11" x14ac:dyDescent="0.3">
      <c r="A553" t="str">
        <f t="shared" si="25"/>
        <v/>
      </c>
      <c r="I553" s="8" t="e">
        <f>VLOOKUP(A553,'Kategorie dle let'!$C$1:$D$227,2,FALSE)</f>
        <v>#N/A</v>
      </c>
      <c r="J553" s="9">
        <f t="shared" si="26"/>
        <v>1000000</v>
      </c>
      <c r="K553" s="8">
        <f t="shared" si="27"/>
        <v>29</v>
      </c>
    </row>
    <row r="554" spans="1:11" x14ac:dyDescent="0.3">
      <c r="A554" t="str">
        <f t="shared" si="25"/>
        <v/>
      </c>
      <c r="I554" s="8" t="e">
        <f>VLOOKUP(A554,'Kategorie dle let'!$C$1:$D$227,2,FALSE)</f>
        <v>#N/A</v>
      </c>
      <c r="J554" s="9">
        <f t="shared" si="26"/>
        <v>1000000</v>
      </c>
      <c r="K554" s="8">
        <f t="shared" si="27"/>
        <v>29</v>
      </c>
    </row>
    <row r="555" spans="1:11" x14ac:dyDescent="0.3">
      <c r="A555" t="str">
        <f t="shared" si="25"/>
        <v/>
      </c>
      <c r="I555" s="8" t="e">
        <f>VLOOKUP(A555,'Kategorie dle let'!$C$1:$D$227,2,FALSE)</f>
        <v>#N/A</v>
      </c>
      <c r="J555" s="9">
        <f t="shared" si="26"/>
        <v>1000000</v>
      </c>
      <c r="K555" s="8">
        <f t="shared" si="27"/>
        <v>29</v>
      </c>
    </row>
    <row r="556" spans="1:11" x14ac:dyDescent="0.3">
      <c r="A556" t="str">
        <f t="shared" si="25"/>
        <v/>
      </c>
      <c r="I556" s="8" t="e">
        <f>VLOOKUP(A556,'Kategorie dle let'!$C$1:$D$227,2,FALSE)</f>
        <v>#N/A</v>
      </c>
      <c r="J556" s="9">
        <f t="shared" si="26"/>
        <v>1000000</v>
      </c>
      <c r="K556" s="8">
        <f t="shared" si="27"/>
        <v>29</v>
      </c>
    </row>
    <row r="557" spans="1:11" x14ac:dyDescent="0.3">
      <c r="A557" t="str">
        <f t="shared" si="25"/>
        <v/>
      </c>
      <c r="I557" s="8" t="e">
        <f>VLOOKUP(A557,'Kategorie dle let'!$C$1:$D$227,2,FALSE)</f>
        <v>#N/A</v>
      </c>
      <c r="J557" s="9">
        <f t="shared" si="26"/>
        <v>1000000</v>
      </c>
      <c r="K557" s="8">
        <f t="shared" si="27"/>
        <v>29</v>
      </c>
    </row>
    <row r="558" spans="1:11" x14ac:dyDescent="0.3">
      <c r="A558" t="str">
        <f t="shared" si="25"/>
        <v/>
      </c>
      <c r="I558" s="8" t="e">
        <f>VLOOKUP(A558,'Kategorie dle let'!$C$1:$D$227,2,FALSE)</f>
        <v>#N/A</v>
      </c>
      <c r="J558" s="9">
        <f t="shared" si="26"/>
        <v>1000000</v>
      </c>
      <c r="K558" s="8">
        <f t="shared" si="27"/>
        <v>29</v>
      </c>
    </row>
    <row r="559" spans="1:11" x14ac:dyDescent="0.3">
      <c r="A559" t="str">
        <f t="shared" si="25"/>
        <v/>
      </c>
      <c r="I559" s="8" t="e">
        <f>VLOOKUP(A559,'Kategorie dle let'!$C$1:$D$227,2,FALSE)</f>
        <v>#N/A</v>
      </c>
      <c r="J559" s="9">
        <f t="shared" si="26"/>
        <v>1000000</v>
      </c>
      <c r="K559" s="8">
        <f t="shared" si="27"/>
        <v>29</v>
      </c>
    </row>
    <row r="560" spans="1:11" x14ac:dyDescent="0.3">
      <c r="A560" t="str">
        <f t="shared" si="25"/>
        <v/>
      </c>
      <c r="I560" s="8" t="e">
        <f>VLOOKUP(A560,'Kategorie dle let'!$C$1:$D$227,2,FALSE)</f>
        <v>#N/A</v>
      </c>
      <c r="J560" s="9">
        <f t="shared" si="26"/>
        <v>1000000</v>
      </c>
      <c r="K560" s="8">
        <f t="shared" si="27"/>
        <v>29</v>
      </c>
    </row>
    <row r="561" spans="1:11" x14ac:dyDescent="0.3">
      <c r="A561" t="str">
        <f t="shared" ref="A561:A624" si="28">CONCATENATE(B561,F561)</f>
        <v/>
      </c>
      <c r="I561" s="8" t="e">
        <f>VLOOKUP(A561,'Kategorie dle let'!$C$1:$D$227,2,FALSE)</f>
        <v>#N/A</v>
      </c>
      <c r="J561" s="9">
        <f t="shared" si="26"/>
        <v>1000000</v>
      </c>
      <c r="K561" s="8">
        <f t="shared" si="27"/>
        <v>29</v>
      </c>
    </row>
    <row r="562" spans="1:11" x14ac:dyDescent="0.3">
      <c r="A562" t="str">
        <f t="shared" si="28"/>
        <v/>
      </c>
      <c r="I562" s="8" t="e">
        <f>VLOOKUP(A562,'Kategorie dle let'!$C$1:$D$227,2,FALSE)</f>
        <v>#N/A</v>
      </c>
      <c r="J562" s="9">
        <f t="shared" si="26"/>
        <v>1000000</v>
      </c>
      <c r="K562" s="8">
        <f t="shared" si="27"/>
        <v>29</v>
      </c>
    </row>
    <row r="563" spans="1:11" x14ac:dyDescent="0.3">
      <c r="A563" t="str">
        <f t="shared" si="28"/>
        <v/>
      </c>
      <c r="I563" s="8" t="e">
        <f>VLOOKUP(A563,'Kategorie dle let'!$C$1:$D$227,2,FALSE)</f>
        <v>#N/A</v>
      </c>
      <c r="J563" s="9">
        <f t="shared" si="26"/>
        <v>1000000</v>
      </c>
      <c r="K563" s="8">
        <f t="shared" si="27"/>
        <v>29</v>
      </c>
    </row>
    <row r="564" spans="1:11" x14ac:dyDescent="0.3">
      <c r="A564" t="str">
        <f t="shared" si="28"/>
        <v/>
      </c>
      <c r="I564" s="8" t="e">
        <f>VLOOKUP(A564,'Kategorie dle let'!$C$1:$D$227,2,FALSE)</f>
        <v>#N/A</v>
      </c>
      <c r="J564" s="9">
        <f t="shared" si="26"/>
        <v>1000000</v>
      </c>
      <c r="K564" s="8">
        <f t="shared" si="27"/>
        <v>29</v>
      </c>
    </row>
    <row r="565" spans="1:11" x14ac:dyDescent="0.3">
      <c r="A565" t="str">
        <f t="shared" si="28"/>
        <v/>
      </c>
      <c r="I565" s="8" t="e">
        <f>VLOOKUP(A565,'Kategorie dle let'!$C$1:$D$227,2,FALSE)</f>
        <v>#N/A</v>
      </c>
      <c r="J565" s="9">
        <f t="shared" si="26"/>
        <v>1000000</v>
      </c>
      <c r="K565" s="8">
        <f t="shared" si="27"/>
        <v>29</v>
      </c>
    </row>
    <row r="566" spans="1:11" x14ac:dyDescent="0.3">
      <c r="A566" t="str">
        <f t="shared" si="28"/>
        <v/>
      </c>
      <c r="I566" s="8" t="e">
        <f>VLOOKUP(A566,'Kategorie dle let'!$C$1:$D$227,2,FALSE)</f>
        <v>#N/A</v>
      </c>
      <c r="J566" s="9">
        <f t="shared" si="26"/>
        <v>1000000</v>
      </c>
      <c r="K566" s="8">
        <f t="shared" si="27"/>
        <v>29</v>
      </c>
    </row>
    <row r="567" spans="1:11" x14ac:dyDescent="0.3">
      <c r="A567" t="str">
        <f t="shared" si="28"/>
        <v/>
      </c>
      <c r="I567" s="8" t="e">
        <f>VLOOKUP(A567,'Kategorie dle let'!$C$1:$D$227,2,FALSE)</f>
        <v>#N/A</v>
      </c>
      <c r="J567" s="9">
        <f t="shared" si="26"/>
        <v>1000000</v>
      </c>
      <c r="K567" s="8">
        <f t="shared" si="27"/>
        <v>29</v>
      </c>
    </row>
    <row r="568" spans="1:11" x14ac:dyDescent="0.3">
      <c r="A568" t="str">
        <f t="shared" si="28"/>
        <v/>
      </c>
      <c r="I568" s="8" t="e">
        <f>VLOOKUP(A568,'Kategorie dle let'!$C$1:$D$227,2,FALSE)</f>
        <v>#N/A</v>
      </c>
      <c r="J568" s="9">
        <f t="shared" si="26"/>
        <v>1000000</v>
      </c>
      <c r="K568" s="8">
        <f t="shared" si="27"/>
        <v>29</v>
      </c>
    </row>
    <row r="569" spans="1:11" x14ac:dyDescent="0.3">
      <c r="A569" t="str">
        <f t="shared" si="28"/>
        <v/>
      </c>
      <c r="I569" s="8" t="e">
        <f>VLOOKUP(A569,'Kategorie dle let'!$C$1:$D$227,2,FALSE)</f>
        <v>#N/A</v>
      </c>
      <c r="J569" s="9">
        <f t="shared" si="26"/>
        <v>1000000</v>
      </c>
      <c r="K569" s="8">
        <f t="shared" si="27"/>
        <v>29</v>
      </c>
    </row>
    <row r="570" spans="1:11" x14ac:dyDescent="0.3">
      <c r="A570" t="str">
        <f t="shared" si="28"/>
        <v/>
      </c>
      <c r="I570" s="8" t="e">
        <f>VLOOKUP(A570,'Kategorie dle let'!$C$1:$D$227,2,FALSE)</f>
        <v>#N/A</v>
      </c>
      <c r="J570" s="9">
        <f t="shared" si="26"/>
        <v>1000000</v>
      </c>
      <c r="K570" s="8">
        <f t="shared" si="27"/>
        <v>29</v>
      </c>
    </row>
    <row r="571" spans="1:11" x14ac:dyDescent="0.3">
      <c r="A571" t="str">
        <f t="shared" si="28"/>
        <v/>
      </c>
      <c r="I571" s="8" t="e">
        <f>VLOOKUP(A571,'Kategorie dle let'!$C$1:$D$227,2,FALSE)</f>
        <v>#N/A</v>
      </c>
      <c r="J571" s="9">
        <f t="shared" si="26"/>
        <v>1000000</v>
      </c>
      <c r="K571" s="8">
        <f t="shared" si="27"/>
        <v>29</v>
      </c>
    </row>
    <row r="572" spans="1:11" x14ac:dyDescent="0.3">
      <c r="A572" t="str">
        <f t="shared" si="28"/>
        <v/>
      </c>
      <c r="I572" s="8" t="e">
        <f>VLOOKUP(A572,'Kategorie dle let'!$C$1:$D$227,2,FALSE)</f>
        <v>#N/A</v>
      </c>
      <c r="J572" s="9">
        <f t="shared" si="26"/>
        <v>1000000</v>
      </c>
      <c r="K572" s="8">
        <f t="shared" si="27"/>
        <v>29</v>
      </c>
    </row>
    <row r="573" spans="1:11" x14ac:dyDescent="0.3">
      <c r="A573" t="str">
        <f t="shared" si="28"/>
        <v/>
      </c>
      <c r="I573" s="8" t="e">
        <f>VLOOKUP(A573,'Kategorie dle let'!$C$1:$D$227,2,FALSE)</f>
        <v>#N/A</v>
      </c>
      <c r="J573" s="9">
        <f t="shared" si="26"/>
        <v>1000000</v>
      </c>
      <c r="K573" s="8">
        <f t="shared" si="27"/>
        <v>29</v>
      </c>
    </row>
    <row r="574" spans="1:11" x14ac:dyDescent="0.3">
      <c r="A574" t="str">
        <f t="shared" si="28"/>
        <v/>
      </c>
      <c r="I574" s="8" t="e">
        <f>VLOOKUP(A574,'Kategorie dle let'!$C$1:$D$227,2,FALSE)</f>
        <v>#N/A</v>
      </c>
      <c r="J574" s="9">
        <f t="shared" si="26"/>
        <v>1000000</v>
      </c>
      <c r="K574" s="8">
        <f t="shared" si="27"/>
        <v>29</v>
      </c>
    </row>
    <row r="575" spans="1:11" x14ac:dyDescent="0.3">
      <c r="A575" t="str">
        <f t="shared" si="28"/>
        <v/>
      </c>
      <c r="I575" s="8" t="e">
        <f>VLOOKUP(A575,'Kategorie dle let'!$C$1:$D$227,2,FALSE)</f>
        <v>#N/A</v>
      </c>
      <c r="J575" s="9">
        <f t="shared" si="26"/>
        <v>1000000</v>
      </c>
      <c r="K575" s="8">
        <f t="shared" si="27"/>
        <v>29</v>
      </c>
    </row>
    <row r="576" spans="1:11" x14ac:dyDescent="0.3">
      <c r="A576" t="str">
        <f t="shared" si="28"/>
        <v/>
      </c>
      <c r="I576" s="8" t="e">
        <f>VLOOKUP(A576,'Kategorie dle let'!$C$1:$D$227,2,FALSE)</f>
        <v>#N/A</v>
      </c>
      <c r="J576" s="9">
        <f t="shared" si="26"/>
        <v>1000000</v>
      </c>
      <c r="K576" s="8">
        <f t="shared" si="27"/>
        <v>29</v>
      </c>
    </row>
    <row r="577" spans="1:11" x14ac:dyDescent="0.3">
      <c r="A577" t="str">
        <f t="shared" si="28"/>
        <v/>
      </c>
      <c r="I577" s="8" t="e">
        <f>VLOOKUP(A577,'Kategorie dle let'!$C$1:$D$227,2,FALSE)</f>
        <v>#N/A</v>
      </c>
      <c r="J577" s="9">
        <f t="shared" si="26"/>
        <v>1000000</v>
      </c>
      <c r="K577" s="8">
        <f t="shared" si="27"/>
        <v>29</v>
      </c>
    </row>
    <row r="578" spans="1:11" x14ac:dyDescent="0.3">
      <c r="A578" t="str">
        <f t="shared" si="28"/>
        <v/>
      </c>
      <c r="I578" s="8" t="e">
        <f>VLOOKUP(A578,'Kategorie dle let'!$C$1:$D$227,2,FALSE)</f>
        <v>#N/A</v>
      </c>
      <c r="J578" s="9">
        <f t="shared" ref="J578:J641" si="29">IF(H578=0,1000000,H578)</f>
        <v>1000000</v>
      </c>
      <c r="K578" s="8">
        <f t="shared" ref="K578:K641" si="30">RANK(J578,J:J,1)</f>
        <v>29</v>
      </c>
    </row>
    <row r="579" spans="1:11" x14ac:dyDescent="0.3">
      <c r="A579" t="str">
        <f t="shared" si="28"/>
        <v/>
      </c>
      <c r="I579" s="8" t="e">
        <f>VLOOKUP(A579,'Kategorie dle let'!$C$1:$D$227,2,FALSE)</f>
        <v>#N/A</v>
      </c>
      <c r="J579" s="9">
        <f t="shared" si="29"/>
        <v>1000000</v>
      </c>
      <c r="K579" s="8">
        <f t="shared" si="30"/>
        <v>29</v>
      </c>
    </row>
    <row r="580" spans="1:11" x14ac:dyDescent="0.3">
      <c r="A580" t="str">
        <f t="shared" si="28"/>
        <v/>
      </c>
      <c r="I580" s="8" t="e">
        <f>VLOOKUP(A580,'Kategorie dle let'!$C$1:$D$227,2,FALSE)</f>
        <v>#N/A</v>
      </c>
      <c r="J580" s="9">
        <f t="shared" si="29"/>
        <v>1000000</v>
      </c>
      <c r="K580" s="8">
        <f t="shared" si="30"/>
        <v>29</v>
      </c>
    </row>
    <row r="581" spans="1:11" x14ac:dyDescent="0.3">
      <c r="A581" t="str">
        <f t="shared" si="28"/>
        <v/>
      </c>
      <c r="I581" s="8" t="e">
        <f>VLOOKUP(A581,'Kategorie dle let'!$C$1:$D$227,2,FALSE)</f>
        <v>#N/A</v>
      </c>
      <c r="J581" s="9">
        <f t="shared" si="29"/>
        <v>1000000</v>
      </c>
      <c r="K581" s="8">
        <f t="shared" si="30"/>
        <v>29</v>
      </c>
    </row>
    <row r="582" spans="1:11" x14ac:dyDescent="0.3">
      <c r="A582" t="str">
        <f t="shared" si="28"/>
        <v/>
      </c>
      <c r="I582" s="8" t="e">
        <f>VLOOKUP(A582,'Kategorie dle let'!$C$1:$D$227,2,FALSE)</f>
        <v>#N/A</v>
      </c>
      <c r="J582" s="9">
        <f t="shared" si="29"/>
        <v>1000000</v>
      </c>
      <c r="K582" s="8">
        <f t="shared" si="30"/>
        <v>29</v>
      </c>
    </row>
    <row r="583" spans="1:11" x14ac:dyDescent="0.3">
      <c r="A583" t="str">
        <f t="shared" si="28"/>
        <v/>
      </c>
      <c r="I583" s="8" t="e">
        <f>VLOOKUP(A583,'Kategorie dle let'!$C$1:$D$227,2,FALSE)</f>
        <v>#N/A</v>
      </c>
      <c r="J583" s="9">
        <f t="shared" si="29"/>
        <v>1000000</v>
      </c>
      <c r="K583" s="8">
        <f t="shared" si="30"/>
        <v>29</v>
      </c>
    </row>
    <row r="584" spans="1:11" x14ac:dyDescent="0.3">
      <c r="A584" t="str">
        <f t="shared" si="28"/>
        <v/>
      </c>
      <c r="I584" s="8" t="e">
        <f>VLOOKUP(A584,'Kategorie dle let'!$C$1:$D$227,2,FALSE)</f>
        <v>#N/A</v>
      </c>
      <c r="J584" s="9">
        <f t="shared" si="29"/>
        <v>1000000</v>
      </c>
      <c r="K584" s="8">
        <f t="shared" si="30"/>
        <v>29</v>
      </c>
    </row>
    <row r="585" spans="1:11" x14ac:dyDescent="0.3">
      <c r="A585" t="str">
        <f t="shared" si="28"/>
        <v/>
      </c>
      <c r="I585" s="8" t="e">
        <f>VLOOKUP(A585,'Kategorie dle let'!$C$1:$D$227,2,FALSE)</f>
        <v>#N/A</v>
      </c>
      <c r="J585" s="9">
        <f t="shared" si="29"/>
        <v>1000000</v>
      </c>
      <c r="K585" s="8">
        <f t="shared" si="30"/>
        <v>29</v>
      </c>
    </row>
    <row r="586" spans="1:11" x14ac:dyDescent="0.3">
      <c r="A586" t="str">
        <f t="shared" si="28"/>
        <v/>
      </c>
      <c r="I586" s="8" t="e">
        <f>VLOOKUP(A586,'Kategorie dle let'!$C$1:$D$227,2,FALSE)</f>
        <v>#N/A</v>
      </c>
      <c r="J586" s="9">
        <f t="shared" si="29"/>
        <v>1000000</v>
      </c>
      <c r="K586" s="8">
        <f t="shared" si="30"/>
        <v>29</v>
      </c>
    </row>
    <row r="587" spans="1:11" x14ac:dyDescent="0.3">
      <c r="A587" t="str">
        <f t="shared" si="28"/>
        <v/>
      </c>
      <c r="I587" s="8" t="e">
        <f>VLOOKUP(A587,'Kategorie dle let'!$C$1:$D$227,2,FALSE)</f>
        <v>#N/A</v>
      </c>
      <c r="J587" s="9">
        <f t="shared" si="29"/>
        <v>1000000</v>
      </c>
      <c r="K587" s="8">
        <f t="shared" si="30"/>
        <v>29</v>
      </c>
    </row>
    <row r="588" spans="1:11" x14ac:dyDescent="0.3">
      <c r="A588" t="str">
        <f t="shared" si="28"/>
        <v/>
      </c>
      <c r="I588" s="8" t="e">
        <f>VLOOKUP(A588,'Kategorie dle let'!$C$1:$D$227,2,FALSE)</f>
        <v>#N/A</v>
      </c>
      <c r="J588" s="9">
        <f t="shared" si="29"/>
        <v>1000000</v>
      </c>
      <c r="K588" s="8">
        <f t="shared" si="30"/>
        <v>29</v>
      </c>
    </row>
    <row r="589" spans="1:11" x14ac:dyDescent="0.3">
      <c r="A589" t="str">
        <f t="shared" si="28"/>
        <v/>
      </c>
      <c r="I589" s="8" t="e">
        <f>VLOOKUP(A589,'Kategorie dle let'!$C$1:$D$227,2,FALSE)</f>
        <v>#N/A</v>
      </c>
      <c r="J589" s="9">
        <f t="shared" si="29"/>
        <v>1000000</v>
      </c>
      <c r="K589" s="8">
        <f t="shared" si="30"/>
        <v>29</v>
      </c>
    </row>
    <row r="590" spans="1:11" x14ac:dyDescent="0.3">
      <c r="A590" t="str">
        <f t="shared" si="28"/>
        <v/>
      </c>
      <c r="I590" s="8" t="e">
        <f>VLOOKUP(A590,'Kategorie dle let'!$C$1:$D$227,2,FALSE)</f>
        <v>#N/A</v>
      </c>
      <c r="J590" s="9">
        <f t="shared" si="29"/>
        <v>1000000</v>
      </c>
      <c r="K590" s="8">
        <f t="shared" si="30"/>
        <v>29</v>
      </c>
    </row>
    <row r="591" spans="1:11" x14ac:dyDescent="0.3">
      <c r="A591" t="str">
        <f t="shared" si="28"/>
        <v/>
      </c>
      <c r="I591" s="8" t="e">
        <f>VLOOKUP(A591,'Kategorie dle let'!$C$1:$D$227,2,FALSE)</f>
        <v>#N/A</v>
      </c>
      <c r="J591" s="9">
        <f t="shared" si="29"/>
        <v>1000000</v>
      </c>
      <c r="K591" s="8">
        <f t="shared" si="30"/>
        <v>29</v>
      </c>
    </row>
    <row r="592" spans="1:11" x14ac:dyDescent="0.3">
      <c r="A592" t="str">
        <f t="shared" si="28"/>
        <v/>
      </c>
      <c r="I592" s="8" t="e">
        <f>VLOOKUP(A592,'Kategorie dle let'!$C$1:$D$227,2,FALSE)</f>
        <v>#N/A</v>
      </c>
      <c r="J592" s="9">
        <f t="shared" si="29"/>
        <v>1000000</v>
      </c>
      <c r="K592" s="8">
        <f t="shared" si="30"/>
        <v>29</v>
      </c>
    </row>
    <row r="593" spans="1:11" x14ac:dyDescent="0.3">
      <c r="A593" t="str">
        <f t="shared" si="28"/>
        <v/>
      </c>
      <c r="I593" s="8" t="e">
        <f>VLOOKUP(A593,'Kategorie dle let'!$C$1:$D$227,2,FALSE)</f>
        <v>#N/A</v>
      </c>
      <c r="J593" s="9">
        <f t="shared" si="29"/>
        <v>1000000</v>
      </c>
      <c r="K593" s="8">
        <f t="shared" si="30"/>
        <v>29</v>
      </c>
    </row>
    <row r="594" spans="1:11" x14ac:dyDescent="0.3">
      <c r="A594" t="str">
        <f t="shared" si="28"/>
        <v/>
      </c>
      <c r="I594" s="8" t="e">
        <f>VLOOKUP(A594,'Kategorie dle let'!$C$1:$D$227,2,FALSE)</f>
        <v>#N/A</v>
      </c>
      <c r="J594" s="9">
        <f t="shared" si="29"/>
        <v>1000000</v>
      </c>
      <c r="K594" s="8">
        <f t="shared" si="30"/>
        <v>29</v>
      </c>
    </row>
    <row r="595" spans="1:11" x14ac:dyDescent="0.3">
      <c r="A595" t="str">
        <f t="shared" si="28"/>
        <v/>
      </c>
      <c r="I595" s="8" t="e">
        <f>VLOOKUP(A595,'Kategorie dle let'!$C$1:$D$227,2,FALSE)</f>
        <v>#N/A</v>
      </c>
      <c r="J595" s="9">
        <f t="shared" si="29"/>
        <v>1000000</v>
      </c>
      <c r="K595" s="8">
        <f t="shared" si="30"/>
        <v>29</v>
      </c>
    </row>
    <row r="596" spans="1:11" x14ac:dyDescent="0.3">
      <c r="A596" t="str">
        <f t="shared" si="28"/>
        <v/>
      </c>
      <c r="I596" s="8" t="e">
        <f>VLOOKUP(A596,'Kategorie dle let'!$C$1:$D$227,2,FALSE)</f>
        <v>#N/A</v>
      </c>
      <c r="J596" s="9">
        <f t="shared" si="29"/>
        <v>1000000</v>
      </c>
      <c r="K596" s="8">
        <f t="shared" si="30"/>
        <v>29</v>
      </c>
    </row>
    <row r="597" spans="1:11" x14ac:dyDescent="0.3">
      <c r="A597" t="str">
        <f t="shared" si="28"/>
        <v/>
      </c>
      <c r="I597" s="8" t="e">
        <f>VLOOKUP(A597,'Kategorie dle let'!$C$1:$D$227,2,FALSE)</f>
        <v>#N/A</v>
      </c>
      <c r="J597" s="9">
        <f t="shared" si="29"/>
        <v>1000000</v>
      </c>
      <c r="K597" s="8">
        <f t="shared" si="30"/>
        <v>29</v>
      </c>
    </row>
    <row r="598" spans="1:11" x14ac:dyDescent="0.3">
      <c r="A598" t="str">
        <f t="shared" si="28"/>
        <v/>
      </c>
      <c r="I598" s="8" t="e">
        <f>VLOOKUP(A598,'Kategorie dle let'!$C$1:$D$227,2,FALSE)</f>
        <v>#N/A</v>
      </c>
      <c r="J598" s="9">
        <f t="shared" si="29"/>
        <v>1000000</v>
      </c>
      <c r="K598" s="8">
        <f t="shared" si="30"/>
        <v>29</v>
      </c>
    </row>
    <row r="599" spans="1:11" x14ac:dyDescent="0.3">
      <c r="A599" t="str">
        <f t="shared" si="28"/>
        <v/>
      </c>
      <c r="I599" s="8" t="e">
        <f>VLOOKUP(A599,'Kategorie dle let'!$C$1:$D$227,2,FALSE)</f>
        <v>#N/A</v>
      </c>
      <c r="J599" s="9">
        <f t="shared" si="29"/>
        <v>1000000</v>
      </c>
      <c r="K599" s="8">
        <f t="shared" si="30"/>
        <v>29</v>
      </c>
    </row>
    <row r="600" spans="1:11" x14ac:dyDescent="0.3">
      <c r="A600" t="str">
        <f t="shared" si="28"/>
        <v/>
      </c>
      <c r="I600" s="8" t="e">
        <f>VLOOKUP(A600,'Kategorie dle let'!$C$1:$D$227,2,FALSE)</f>
        <v>#N/A</v>
      </c>
      <c r="J600" s="9">
        <f t="shared" si="29"/>
        <v>1000000</v>
      </c>
      <c r="K600" s="8">
        <f t="shared" si="30"/>
        <v>29</v>
      </c>
    </row>
    <row r="601" spans="1:11" x14ac:dyDescent="0.3">
      <c r="A601" t="str">
        <f t="shared" si="28"/>
        <v/>
      </c>
      <c r="I601" s="8" t="e">
        <f>VLOOKUP(A601,'Kategorie dle let'!$C$1:$D$227,2,FALSE)</f>
        <v>#N/A</v>
      </c>
      <c r="J601" s="9">
        <f t="shared" si="29"/>
        <v>1000000</v>
      </c>
      <c r="K601" s="8">
        <f t="shared" si="30"/>
        <v>29</v>
      </c>
    </row>
    <row r="602" spans="1:11" x14ac:dyDescent="0.3">
      <c r="A602" t="str">
        <f t="shared" si="28"/>
        <v/>
      </c>
      <c r="I602" s="8" t="e">
        <f>VLOOKUP(A602,'Kategorie dle let'!$C$1:$D$227,2,FALSE)</f>
        <v>#N/A</v>
      </c>
      <c r="J602" s="9">
        <f t="shared" si="29"/>
        <v>1000000</v>
      </c>
      <c r="K602" s="8">
        <f t="shared" si="30"/>
        <v>29</v>
      </c>
    </row>
    <row r="603" spans="1:11" x14ac:dyDescent="0.3">
      <c r="A603" t="str">
        <f t="shared" si="28"/>
        <v/>
      </c>
      <c r="I603" s="8" t="e">
        <f>VLOOKUP(A603,'Kategorie dle let'!$C$1:$D$227,2,FALSE)</f>
        <v>#N/A</v>
      </c>
      <c r="J603" s="9">
        <f t="shared" si="29"/>
        <v>1000000</v>
      </c>
      <c r="K603" s="8">
        <f t="shared" si="30"/>
        <v>29</v>
      </c>
    </row>
    <row r="604" spans="1:11" x14ac:dyDescent="0.3">
      <c r="A604" t="str">
        <f t="shared" si="28"/>
        <v/>
      </c>
      <c r="I604" s="8" t="e">
        <f>VLOOKUP(A604,'Kategorie dle let'!$C$1:$D$227,2,FALSE)</f>
        <v>#N/A</v>
      </c>
      <c r="J604" s="9">
        <f t="shared" si="29"/>
        <v>1000000</v>
      </c>
      <c r="K604" s="8">
        <f t="shared" si="30"/>
        <v>29</v>
      </c>
    </row>
    <row r="605" spans="1:11" x14ac:dyDescent="0.3">
      <c r="A605" t="str">
        <f t="shared" si="28"/>
        <v/>
      </c>
      <c r="I605" s="8" t="e">
        <f>VLOOKUP(A605,'Kategorie dle let'!$C$1:$D$227,2,FALSE)</f>
        <v>#N/A</v>
      </c>
      <c r="J605" s="9">
        <f t="shared" si="29"/>
        <v>1000000</v>
      </c>
      <c r="K605" s="8">
        <f t="shared" si="30"/>
        <v>29</v>
      </c>
    </row>
    <row r="606" spans="1:11" x14ac:dyDescent="0.3">
      <c r="A606" t="str">
        <f t="shared" si="28"/>
        <v/>
      </c>
      <c r="I606" s="8" t="e">
        <f>VLOOKUP(A606,'Kategorie dle let'!$C$1:$D$227,2,FALSE)</f>
        <v>#N/A</v>
      </c>
      <c r="J606" s="9">
        <f t="shared" si="29"/>
        <v>1000000</v>
      </c>
      <c r="K606" s="8">
        <f t="shared" si="30"/>
        <v>29</v>
      </c>
    </row>
    <row r="607" spans="1:11" x14ac:dyDescent="0.3">
      <c r="A607" t="str">
        <f t="shared" si="28"/>
        <v/>
      </c>
      <c r="I607" s="8" t="e">
        <f>VLOOKUP(A607,'Kategorie dle let'!$C$1:$D$227,2,FALSE)</f>
        <v>#N/A</v>
      </c>
      <c r="J607" s="9">
        <f t="shared" si="29"/>
        <v>1000000</v>
      </c>
      <c r="K607" s="8">
        <f t="shared" si="30"/>
        <v>29</v>
      </c>
    </row>
    <row r="608" spans="1:11" x14ac:dyDescent="0.3">
      <c r="A608" t="str">
        <f t="shared" si="28"/>
        <v/>
      </c>
      <c r="I608" s="8" t="e">
        <f>VLOOKUP(A608,'Kategorie dle let'!$C$1:$D$227,2,FALSE)</f>
        <v>#N/A</v>
      </c>
      <c r="J608" s="9">
        <f t="shared" si="29"/>
        <v>1000000</v>
      </c>
      <c r="K608" s="8">
        <f t="shared" si="30"/>
        <v>29</v>
      </c>
    </row>
    <row r="609" spans="1:11" x14ac:dyDescent="0.3">
      <c r="A609" t="str">
        <f t="shared" si="28"/>
        <v/>
      </c>
      <c r="I609" s="8" t="e">
        <f>VLOOKUP(A609,'Kategorie dle let'!$C$1:$D$227,2,FALSE)</f>
        <v>#N/A</v>
      </c>
      <c r="J609" s="9">
        <f t="shared" si="29"/>
        <v>1000000</v>
      </c>
      <c r="K609" s="8">
        <f t="shared" si="30"/>
        <v>29</v>
      </c>
    </row>
    <row r="610" spans="1:11" x14ac:dyDescent="0.3">
      <c r="A610" t="str">
        <f t="shared" si="28"/>
        <v/>
      </c>
      <c r="I610" s="8" t="e">
        <f>VLOOKUP(A610,'Kategorie dle let'!$C$1:$D$227,2,FALSE)</f>
        <v>#N/A</v>
      </c>
      <c r="J610" s="9">
        <f t="shared" si="29"/>
        <v>1000000</v>
      </c>
      <c r="K610" s="8">
        <f t="shared" si="30"/>
        <v>29</v>
      </c>
    </row>
    <row r="611" spans="1:11" x14ac:dyDescent="0.3">
      <c r="A611" t="str">
        <f t="shared" si="28"/>
        <v/>
      </c>
      <c r="I611" s="8" t="e">
        <f>VLOOKUP(A611,'Kategorie dle let'!$C$1:$D$227,2,FALSE)</f>
        <v>#N/A</v>
      </c>
      <c r="J611" s="9">
        <f t="shared" si="29"/>
        <v>1000000</v>
      </c>
      <c r="K611" s="8">
        <f t="shared" si="30"/>
        <v>29</v>
      </c>
    </row>
    <row r="612" spans="1:11" x14ac:dyDescent="0.3">
      <c r="A612" t="str">
        <f t="shared" si="28"/>
        <v/>
      </c>
      <c r="I612" s="8" t="e">
        <f>VLOOKUP(A612,'Kategorie dle let'!$C$1:$D$227,2,FALSE)</f>
        <v>#N/A</v>
      </c>
      <c r="J612" s="9">
        <f t="shared" si="29"/>
        <v>1000000</v>
      </c>
      <c r="K612" s="8">
        <f t="shared" si="30"/>
        <v>29</v>
      </c>
    </row>
    <row r="613" spans="1:11" x14ac:dyDescent="0.3">
      <c r="A613" t="str">
        <f t="shared" si="28"/>
        <v/>
      </c>
      <c r="I613" s="8" t="e">
        <f>VLOOKUP(A613,'Kategorie dle let'!$C$1:$D$227,2,FALSE)</f>
        <v>#N/A</v>
      </c>
      <c r="J613" s="9">
        <f t="shared" si="29"/>
        <v>1000000</v>
      </c>
      <c r="K613" s="8">
        <f t="shared" si="30"/>
        <v>29</v>
      </c>
    </row>
    <row r="614" spans="1:11" x14ac:dyDescent="0.3">
      <c r="A614" t="str">
        <f t="shared" si="28"/>
        <v/>
      </c>
      <c r="I614" s="8" t="e">
        <f>VLOOKUP(A614,'Kategorie dle let'!$C$1:$D$227,2,FALSE)</f>
        <v>#N/A</v>
      </c>
      <c r="J614" s="9">
        <f t="shared" si="29"/>
        <v>1000000</v>
      </c>
      <c r="K614" s="8">
        <f t="shared" si="30"/>
        <v>29</v>
      </c>
    </row>
    <row r="615" spans="1:11" x14ac:dyDescent="0.3">
      <c r="A615" t="str">
        <f t="shared" si="28"/>
        <v/>
      </c>
      <c r="I615" s="8" t="e">
        <f>VLOOKUP(A615,'Kategorie dle let'!$C$1:$D$227,2,FALSE)</f>
        <v>#N/A</v>
      </c>
      <c r="J615" s="9">
        <f t="shared" si="29"/>
        <v>1000000</v>
      </c>
      <c r="K615" s="8">
        <f t="shared" si="30"/>
        <v>29</v>
      </c>
    </row>
    <row r="616" spans="1:11" x14ac:dyDescent="0.3">
      <c r="A616" t="str">
        <f t="shared" si="28"/>
        <v/>
      </c>
      <c r="I616" s="8" t="e">
        <f>VLOOKUP(A616,'Kategorie dle let'!$C$1:$D$227,2,FALSE)</f>
        <v>#N/A</v>
      </c>
      <c r="J616" s="9">
        <f t="shared" si="29"/>
        <v>1000000</v>
      </c>
      <c r="K616" s="8">
        <f t="shared" si="30"/>
        <v>29</v>
      </c>
    </row>
    <row r="617" spans="1:11" x14ac:dyDescent="0.3">
      <c r="A617" t="str">
        <f t="shared" si="28"/>
        <v/>
      </c>
      <c r="I617" s="8" t="e">
        <f>VLOOKUP(A617,'Kategorie dle let'!$C$1:$D$227,2,FALSE)</f>
        <v>#N/A</v>
      </c>
      <c r="J617" s="9">
        <f t="shared" si="29"/>
        <v>1000000</v>
      </c>
      <c r="K617" s="8">
        <f t="shared" si="30"/>
        <v>29</v>
      </c>
    </row>
    <row r="618" spans="1:11" x14ac:dyDescent="0.3">
      <c r="A618" t="str">
        <f t="shared" si="28"/>
        <v/>
      </c>
      <c r="I618" s="8" t="e">
        <f>VLOOKUP(A618,'Kategorie dle let'!$C$1:$D$227,2,FALSE)</f>
        <v>#N/A</v>
      </c>
      <c r="J618" s="9">
        <f t="shared" si="29"/>
        <v>1000000</v>
      </c>
      <c r="K618" s="8">
        <f t="shared" si="30"/>
        <v>29</v>
      </c>
    </row>
    <row r="619" spans="1:11" x14ac:dyDescent="0.3">
      <c r="A619" t="str">
        <f t="shared" si="28"/>
        <v/>
      </c>
      <c r="I619" s="8" t="e">
        <f>VLOOKUP(A619,'Kategorie dle let'!$C$1:$D$227,2,FALSE)</f>
        <v>#N/A</v>
      </c>
      <c r="J619" s="9">
        <f t="shared" si="29"/>
        <v>1000000</v>
      </c>
      <c r="K619" s="8">
        <f t="shared" si="30"/>
        <v>29</v>
      </c>
    </row>
    <row r="620" spans="1:11" x14ac:dyDescent="0.3">
      <c r="A620" t="str">
        <f t="shared" si="28"/>
        <v/>
      </c>
      <c r="I620" s="8" t="e">
        <f>VLOOKUP(A620,'Kategorie dle let'!$C$1:$D$227,2,FALSE)</f>
        <v>#N/A</v>
      </c>
      <c r="J620" s="9">
        <f t="shared" si="29"/>
        <v>1000000</v>
      </c>
      <c r="K620" s="8">
        <f t="shared" si="30"/>
        <v>29</v>
      </c>
    </row>
    <row r="621" spans="1:11" x14ac:dyDescent="0.3">
      <c r="A621" t="str">
        <f t="shared" si="28"/>
        <v/>
      </c>
      <c r="I621" s="8" t="e">
        <f>VLOOKUP(A621,'Kategorie dle let'!$C$1:$D$227,2,FALSE)</f>
        <v>#N/A</v>
      </c>
      <c r="J621" s="9">
        <f t="shared" si="29"/>
        <v>1000000</v>
      </c>
      <c r="K621" s="8">
        <f t="shared" si="30"/>
        <v>29</v>
      </c>
    </row>
    <row r="622" spans="1:11" x14ac:dyDescent="0.3">
      <c r="A622" t="str">
        <f t="shared" si="28"/>
        <v/>
      </c>
      <c r="I622" s="8" t="e">
        <f>VLOOKUP(A622,'Kategorie dle let'!$C$1:$D$227,2,FALSE)</f>
        <v>#N/A</v>
      </c>
      <c r="J622" s="9">
        <f t="shared" si="29"/>
        <v>1000000</v>
      </c>
      <c r="K622" s="8">
        <f t="shared" si="30"/>
        <v>29</v>
      </c>
    </row>
    <row r="623" spans="1:11" x14ac:dyDescent="0.3">
      <c r="A623" t="str">
        <f t="shared" si="28"/>
        <v/>
      </c>
      <c r="I623" s="8" t="e">
        <f>VLOOKUP(A623,'Kategorie dle let'!$C$1:$D$227,2,FALSE)</f>
        <v>#N/A</v>
      </c>
      <c r="J623" s="9">
        <f t="shared" si="29"/>
        <v>1000000</v>
      </c>
      <c r="K623" s="8">
        <f t="shared" si="30"/>
        <v>29</v>
      </c>
    </row>
    <row r="624" spans="1:11" x14ac:dyDescent="0.3">
      <c r="A624" t="str">
        <f t="shared" si="28"/>
        <v/>
      </c>
      <c r="I624" s="8" t="e">
        <f>VLOOKUP(A624,'Kategorie dle let'!$C$1:$D$227,2,FALSE)</f>
        <v>#N/A</v>
      </c>
      <c r="J624" s="9">
        <f t="shared" si="29"/>
        <v>1000000</v>
      </c>
      <c r="K624" s="8">
        <f t="shared" si="30"/>
        <v>29</v>
      </c>
    </row>
    <row r="625" spans="1:11" x14ac:dyDescent="0.3">
      <c r="A625" t="str">
        <f t="shared" ref="A625:A688" si="31">CONCATENATE(B625,F625)</f>
        <v/>
      </c>
      <c r="I625" s="8" t="e">
        <f>VLOOKUP(A625,'Kategorie dle let'!$C$1:$D$227,2,FALSE)</f>
        <v>#N/A</v>
      </c>
      <c r="J625" s="9">
        <f t="shared" si="29"/>
        <v>1000000</v>
      </c>
      <c r="K625" s="8">
        <f t="shared" si="30"/>
        <v>29</v>
      </c>
    </row>
    <row r="626" spans="1:11" x14ac:dyDescent="0.3">
      <c r="A626" t="str">
        <f t="shared" si="31"/>
        <v/>
      </c>
      <c r="I626" s="8" t="e">
        <f>VLOOKUP(A626,'Kategorie dle let'!$C$1:$D$227,2,FALSE)</f>
        <v>#N/A</v>
      </c>
      <c r="J626" s="9">
        <f t="shared" si="29"/>
        <v>1000000</v>
      </c>
      <c r="K626" s="8">
        <f t="shared" si="30"/>
        <v>29</v>
      </c>
    </row>
    <row r="627" spans="1:11" x14ac:dyDescent="0.3">
      <c r="A627" t="str">
        <f t="shared" si="31"/>
        <v/>
      </c>
      <c r="I627" s="8" t="e">
        <f>VLOOKUP(A627,'Kategorie dle let'!$C$1:$D$227,2,FALSE)</f>
        <v>#N/A</v>
      </c>
      <c r="J627" s="9">
        <f t="shared" si="29"/>
        <v>1000000</v>
      </c>
      <c r="K627" s="8">
        <f t="shared" si="30"/>
        <v>29</v>
      </c>
    </row>
    <row r="628" spans="1:11" x14ac:dyDescent="0.3">
      <c r="A628" t="str">
        <f t="shared" si="31"/>
        <v/>
      </c>
      <c r="I628" s="8" t="e">
        <f>VLOOKUP(A628,'Kategorie dle let'!$C$1:$D$227,2,FALSE)</f>
        <v>#N/A</v>
      </c>
      <c r="J628" s="9">
        <f t="shared" si="29"/>
        <v>1000000</v>
      </c>
      <c r="K628" s="8">
        <f t="shared" si="30"/>
        <v>29</v>
      </c>
    </row>
    <row r="629" spans="1:11" x14ac:dyDescent="0.3">
      <c r="A629" t="str">
        <f t="shared" si="31"/>
        <v/>
      </c>
      <c r="I629" s="8" t="e">
        <f>VLOOKUP(A629,'Kategorie dle let'!$C$1:$D$227,2,FALSE)</f>
        <v>#N/A</v>
      </c>
      <c r="J629" s="9">
        <f t="shared" si="29"/>
        <v>1000000</v>
      </c>
      <c r="K629" s="8">
        <f t="shared" si="30"/>
        <v>29</v>
      </c>
    </row>
    <row r="630" spans="1:11" x14ac:dyDescent="0.3">
      <c r="A630" t="str">
        <f t="shared" si="31"/>
        <v/>
      </c>
      <c r="I630" s="8" t="e">
        <f>VLOOKUP(A630,'Kategorie dle let'!$C$1:$D$227,2,FALSE)</f>
        <v>#N/A</v>
      </c>
      <c r="J630" s="9">
        <f t="shared" si="29"/>
        <v>1000000</v>
      </c>
      <c r="K630" s="8">
        <f t="shared" si="30"/>
        <v>29</v>
      </c>
    </row>
    <row r="631" spans="1:11" x14ac:dyDescent="0.3">
      <c r="A631" t="str">
        <f t="shared" si="31"/>
        <v/>
      </c>
      <c r="I631" s="8" t="e">
        <f>VLOOKUP(A631,'Kategorie dle let'!$C$1:$D$227,2,FALSE)</f>
        <v>#N/A</v>
      </c>
      <c r="J631" s="9">
        <f t="shared" si="29"/>
        <v>1000000</v>
      </c>
      <c r="K631" s="8">
        <f t="shared" si="30"/>
        <v>29</v>
      </c>
    </row>
    <row r="632" spans="1:11" x14ac:dyDescent="0.3">
      <c r="A632" t="str">
        <f t="shared" si="31"/>
        <v/>
      </c>
      <c r="I632" s="8" t="e">
        <f>VLOOKUP(A632,'Kategorie dle let'!$C$1:$D$227,2,FALSE)</f>
        <v>#N/A</v>
      </c>
      <c r="J632" s="9">
        <f t="shared" si="29"/>
        <v>1000000</v>
      </c>
      <c r="K632" s="8">
        <f t="shared" si="30"/>
        <v>29</v>
      </c>
    </row>
    <row r="633" spans="1:11" x14ac:dyDescent="0.3">
      <c r="A633" t="str">
        <f t="shared" si="31"/>
        <v/>
      </c>
      <c r="I633" s="8" t="e">
        <f>VLOOKUP(A633,'Kategorie dle let'!$C$1:$D$227,2,FALSE)</f>
        <v>#N/A</v>
      </c>
      <c r="J633" s="9">
        <f t="shared" si="29"/>
        <v>1000000</v>
      </c>
      <c r="K633" s="8">
        <f t="shared" si="30"/>
        <v>29</v>
      </c>
    </row>
    <row r="634" spans="1:11" x14ac:dyDescent="0.3">
      <c r="A634" t="str">
        <f t="shared" si="31"/>
        <v/>
      </c>
      <c r="I634" s="8" t="e">
        <f>VLOOKUP(A634,'Kategorie dle let'!$C$1:$D$227,2,FALSE)</f>
        <v>#N/A</v>
      </c>
      <c r="J634" s="9">
        <f t="shared" si="29"/>
        <v>1000000</v>
      </c>
      <c r="K634" s="8">
        <f t="shared" si="30"/>
        <v>29</v>
      </c>
    </row>
    <row r="635" spans="1:11" x14ac:dyDescent="0.3">
      <c r="A635" t="str">
        <f t="shared" si="31"/>
        <v/>
      </c>
      <c r="I635" s="8" t="e">
        <f>VLOOKUP(A635,'Kategorie dle let'!$C$1:$D$227,2,FALSE)</f>
        <v>#N/A</v>
      </c>
      <c r="J635" s="9">
        <f t="shared" si="29"/>
        <v>1000000</v>
      </c>
      <c r="K635" s="8">
        <f t="shared" si="30"/>
        <v>29</v>
      </c>
    </row>
    <row r="636" spans="1:11" x14ac:dyDescent="0.3">
      <c r="A636" t="str">
        <f t="shared" si="31"/>
        <v/>
      </c>
      <c r="I636" s="8" t="e">
        <f>VLOOKUP(A636,'Kategorie dle let'!$C$1:$D$227,2,FALSE)</f>
        <v>#N/A</v>
      </c>
      <c r="J636" s="9">
        <f t="shared" si="29"/>
        <v>1000000</v>
      </c>
      <c r="K636" s="8">
        <f t="shared" si="30"/>
        <v>29</v>
      </c>
    </row>
    <row r="637" spans="1:11" x14ac:dyDescent="0.3">
      <c r="A637" t="str">
        <f t="shared" si="31"/>
        <v/>
      </c>
      <c r="I637" s="8" t="e">
        <f>VLOOKUP(A637,'Kategorie dle let'!$C$1:$D$227,2,FALSE)</f>
        <v>#N/A</v>
      </c>
      <c r="J637" s="9">
        <f t="shared" si="29"/>
        <v>1000000</v>
      </c>
      <c r="K637" s="8">
        <f t="shared" si="30"/>
        <v>29</v>
      </c>
    </row>
    <row r="638" spans="1:11" x14ac:dyDescent="0.3">
      <c r="A638" t="str">
        <f t="shared" si="31"/>
        <v/>
      </c>
      <c r="I638" s="8" t="e">
        <f>VLOOKUP(A638,'Kategorie dle let'!$C$1:$D$227,2,FALSE)</f>
        <v>#N/A</v>
      </c>
      <c r="J638" s="9">
        <f t="shared" si="29"/>
        <v>1000000</v>
      </c>
      <c r="K638" s="8">
        <f t="shared" si="30"/>
        <v>29</v>
      </c>
    </row>
    <row r="639" spans="1:11" x14ac:dyDescent="0.3">
      <c r="A639" t="str">
        <f t="shared" si="31"/>
        <v/>
      </c>
      <c r="I639" s="8" t="e">
        <f>VLOOKUP(A639,'Kategorie dle let'!$C$1:$D$227,2,FALSE)</f>
        <v>#N/A</v>
      </c>
      <c r="J639" s="9">
        <f t="shared" si="29"/>
        <v>1000000</v>
      </c>
      <c r="K639" s="8">
        <f t="shared" si="30"/>
        <v>29</v>
      </c>
    </row>
    <row r="640" spans="1:11" x14ac:dyDescent="0.3">
      <c r="A640" t="str">
        <f t="shared" si="31"/>
        <v/>
      </c>
      <c r="I640" s="8" t="e">
        <f>VLOOKUP(A640,'Kategorie dle let'!$C$1:$D$227,2,FALSE)</f>
        <v>#N/A</v>
      </c>
      <c r="J640" s="9">
        <f t="shared" si="29"/>
        <v>1000000</v>
      </c>
      <c r="K640" s="8">
        <f t="shared" si="30"/>
        <v>29</v>
      </c>
    </row>
    <row r="641" spans="1:11" x14ac:dyDescent="0.3">
      <c r="A641" t="str">
        <f t="shared" si="31"/>
        <v/>
      </c>
      <c r="I641" s="8" t="e">
        <f>VLOOKUP(A641,'Kategorie dle let'!$C$1:$D$227,2,FALSE)</f>
        <v>#N/A</v>
      </c>
      <c r="J641" s="9">
        <f t="shared" si="29"/>
        <v>1000000</v>
      </c>
      <c r="K641" s="8">
        <f t="shared" si="30"/>
        <v>29</v>
      </c>
    </row>
    <row r="642" spans="1:11" x14ac:dyDescent="0.3">
      <c r="A642" t="str">
        <f t="shared" si="31"/>
        <v/>
      </c>
      <c r="I642" s="8" t="e">
        <f>VLOOKUP(A642,'Kategorie dle let'!$C$1:$D$227,2,FALSE)</f>
        <v>#N/A</v>
      </c>
      <c r="J642" s="9">
        <f t="shared" ref="J642:J705" si="32">IF(H642=0,1000000,H642)</f>
        <v>1000000</v>
      </c>
      <c r="K642" s="8">
        <f t="shared" ref="K642:K705" si="33">RANK(J642,J:J,1)</f>
        <v>29</v>
      </c>
    </row>
    <row r="643" spans="1:11" x14ac:dyDescent="0.3">
      <c r="A643" t="str">
        <f t="shared" si="31"/>
        <v/>
      </c>
      <c r="I643" s="8" t="e">
        <f>VLOOKUP(A643,'Kategorie dle let'!$C$1:$D$227,2,FALSE)</f>
        <v>#N/A</v>
      </c>
      <c r="J643" s="9">
        <f t="shared" si="32"/>
        <v>1000000</v>
      </c>
      <c r="K643" s="8">
        <f t="shared" si="33"/>
        <v>29</v>
      </c>
    </row>
    <row r="644" spans="1:11" x14ac:dyDescent="0.3">
      <c r="A644" t="str">
        <f t="shared" si="31"/>
        <v/>
      </c>
      <c r="I644" s="8" t="e">
        <f>VLOOKUP(A644,'Kategorie dle let'!$C$1:$D$227,2,FALSE)</f>
        <v>#N/A</v>
      </c>
      <c r="J644" s="9">
        <f t="shared" si="32"/>
        <v>1000000</v>
      </c>
      <c r="K644" s="8">
        <f t="shared" si="33"/>
        <v>29</v>
      </c>
    </row>
    <row r="645" spans="1:11" x14ac:dyDescent="0.3">
      <c r="A645" t="str">
        <f t="shared" si="31"/>
        <v/>
      </c>
      <c r="I645" s="8" t="e">
        <f>VLOOKUP(A645,'Kategorie dle let'!$C$1:$D$227,2,FALSE)</f>
        <v>#N/A</v>
      </c>
      <c r="J645" s="9">
        <f t="shared" si="32"/>
        <v>1000000</v>
      </c>
      <c r="K645" s="8">
        <f t="shared" si="33"/>
        <v>29</v>
      </c>
    </row>
    <row r="646" spans="1:11" x14ac:dyDescent="0.3">
      <c r="A646" t="str">
        <f t="shared" si="31"/>
        <v/>
      </c>
      <c r="I646" s="8" t="e">
        <f>VLOOKUP(A646,'Kategorie dle let'!$C$1:$D$227,2,FALSE)</f>
        <v>#N/A</v>
      </c>
      <c r="J646" s="9">
        <f t="shared" si="32"/>
        <v>1000000</v>
      </c>
      <c r="K646" s="8">
        <f t="shared" si="33"/>
        <v>29</v>
      </c>
    </row>
    <row r="647" spans="1:11" x14ac:dyDescent="0.3">
      <c r="A647" t="str">
        <f t="shared" si="31"/>
        <v/>
      </c>
      <c r="I647" s="8" t="e">
        <f>VLOOKUP(A647,'Kategorie dle let'!$C$1:$D$227,2,FALSE)</f>
        <v>#N/A</v>
      </c>
      <c r="J647" s="9">
        <f t="shared" si="32"/>
        <v>1000000</v>
      </c>
      <c r="K647" s="8">
        <f t="shared" si="33"/>
        <v>29</v>
      </c>
    </row>
    <row r="648" spans="1:11" x14ac:dyDescent="0.3">
      <c r="A648" t="str">
        <f t="shared" si="31"/>
        <v/>
      </c>
      <c r="I648" s="8" t="e">
        <f>VLOOKUP(A648,'Kategorie dle let'!$C$1:$D$227,2,FALSE)</f>
        <v>#N/A</v>
      </c>
      <c r="J648" s="9">
        <f t="shared" si="32"/>
        <v>1000000</v>
      </c>
      <c r="K648" s="8">
        <f t="shared" si="33"/>
        <v>29</v>
      </c>
    </row>
    <row r="649" spans="1:11" x14ac:dyDescent="0.3">
      <c r="A649" t="str">
        <f t="shared" si="31"/>
        <v/>
      </c>
      <c r="I649" s="8" t="e">
        <f>VLOOKUP(A649,'Kategorie dle let'!$C$1:$D$227,2,FALSE)</f>
        <v>#N/A</v>
      </c>
      <c r="J649" s="9">
        <f t="shared" si="32"/>
        <v>1000000</v>
      </c>
      <c r="K649" s="8">
        <f t="shared" si="33"/>
        <v>29</v>
      </c>
    </row>
    <row r="650" spans="1:11" x14ac:dyDescent="0.3">
      <c r="A650" t="str">
        <f t="shared" si="31"/>
        <v/>
      </c>
      <c r="I650" s="8" t="e">
        <f>VLOOKUP(A650,'Kategorie dle let'!$C$1:$D$227,2,FALSE)</f>
        <v>#N/A</v>
      </c>
      <c r="J650" s="9">
        <f t="shared" si="32"/>
        <v>1000000</v>
      </c>
      <c r="K650" s="8">
        <f t="shared" si="33"/>
        <v>29</v>
      </c>
    </row>
    <row r="651" spans="1:11" x14ac:dyDescent="0.3">
      <c r="A651" t="str">
        <f t="shared" si="31"/>
        <v/>
      </c>
      <c r="I651" s="8" t="e">
        <f>VLOOKUP(A651,'Kategorie dle let'!$C$1:$D$227,2,FALSE)</f>
        <v>#N/A</v>
      </c>
      <c r="J651" s="9">
        <f t="shared" si="32"/>
        <v>1000000</v>
      </c>
      <c r="K651" s="8">
        <f t="shared" si="33"/>
        <v>29</v>
      </c>
    </row>
    <row r="652" spans="1:11" x14ac:dyDescent="0.3">
      <c r="A652" t="str">
        <f t="shared" si="31"/>
        <v/>
      </c>
      <c r="I652" s="8" t="e">
        <f>VLOOKUP(A652,'Kategorie dle let'!$C$1:$D$227,2,FALSE)</f>
        <v>#N/A</v>
      </c>
      <c r="J652" s="9">
        <f t="shared" si="32"/>
        <v>1000000</v>
      </c>
      <c r="K652" s="8">
        <f t="shared" si="33"/>
        <v>29</v>
      </c>
    </row>
    <row r="653" spans="1:11" x14ac:dyDescent="0.3">
      <c r="A653" t="str">
        <f t="shared" si="31"/>
        <v/>
      </c>
      <c r="I653" s="8" t="e">
        <f>VLOOKUP(A653,'Kategorie dle let'!$C$1:$D$227,2,FALSE)</f>
        <v>#N/A</v>
      </c>
      <c r="J653" s="9">
        <f t="shared" si="32"/>
        <v>1000000</v>
      </c>
      <c r="K653" s="8">
        <f t="shared" si="33"/>
        <v>29</v>
      </c>
    </row>
    <row r="654" spans="1:11" x14ac:dyDescent="0.3">
      <c r="A654" t="str">
        <f t="shared" si="31"/>
        <v/>
      </c>
      <c r="I654" s="8" t="e">
        <f>VLOOKUP(A654,'Kategorie dle let'!$C$1:$D$227,2,FALSE)</f>
        <v>#N/A</v>
      </c>
      <c r="J654" s="9">
        <f t="shared" si="32"/>
        <v>1000000</v>
      </c>
      <c r="K654" s="8">
        <f t="shared" si="33"/>
        <v>29</v>
      </c>
    </row>
    <row r="655" spans="1:11" x14ac:dyDescent="0.3">
      <c r="A655" t="str">
        <f t="shared" si="31"/>
        <v/>
      </c>
      <c r="I655" s="8" t="e">
        <f>VLOOKUP(A655,'Kategorie dle let'!$C$1:$D$227,2,FALSE)</f>
        <v>#N/A</v>
      </c>
      <c r="J655" s="9">
        <f t="shared" si="32"/>
        <v>1000000</v>
      </c>
      <c r="K655" s="8">
        <f t="shared" si="33"/>
        <v>29</v>
      </c>
    </row>
    <row r="656" spans="1:11" x14ac:dyDescent="0.3">
      <c r="A656" t="str">
        <f t="shared" si="31"/>
        <v/>
      </c>
      <c r="I656" s="8" t="e">
        <f>VLOOKUP(A656,'Kategorie dle let'!$C$1:$D$227,2,FALSE)</f>
        <v>#N/A</v>
      </c>
      <c r="J656" s="9">
        <f t="shared" si="32"/>
        <v>1000000</v>
      </c>
      <c r="K656" s="8">
        <f t="shared" si="33"/>
        <v>29</v>
      </c>
    </row>
    <row r="657" spans="1:11" x14ac:dyDescent="0.3">
      <c r="A657" t="str">
        <f t="shared" si="31"/>
        <v/>
      </c>
      <c r="I657" s="8" t="e">
        <f>VLOOKUP(A657,'Kategorie dle let'!$C$1:$D$227,2,FALSE)</f>
        <v>#N/A</v>
      </c>
      <c r="J657" s="9">
        <f t="shared" si="32"/>
        <v>1000000</v>
      </c>
      <c r="K657" s="8">
        <f t="shared" si="33"/>
        <v>29</v>
      </c>
    </row>
    <row r="658" spans="1:11" x14ac:dyDescent="0.3">
      <c r="A658" t="str">
        <f t="shared" si="31"/>
        <v/>
      </c>
      <c r="I658" s="8" t="e">
        <f>VLOOKUP(A658,'Kategorie dle let'!$C$1:$D$227,2,FALSE)</f>
        <v>#N/A</v>
      </c>
      <c r="J658" s="9">
        <f t="shared" si="32"/>
        <v>1000000</v>
      </c>
      <c r="K658" s="8">
        <f t="shared" si="33"/>
        <v>29</v>
      </c>
    </row>
    <row r="659" spans="1:11" x14ac:dyDescent="0.3">
      <c r="A659" t="str">
        <f t="shared" si="31"/>
        <v/>
      </c>
      <c r="I659" s="8" t="e">
        <f>VLOOKUP(A659,'Kategorie dle let'!$C$1:$D$227,2,FALSE)</f>
        <v>#N/A</v>
      </c>
      <c r="J659" s="9">
        <f t="shared" si="32"/>
        <v>1000000</v>
      </c>
      <c r="K659" s="8">
        <f t="shared" si="33"/>
        <v>29</v>
      </c>
    </row>
    <row r="660" spans="1:11" x14ac:dyDescent="0.3">
      <c r="A660" t="str">
        <f t="shared" si="31"/>
        <v/>
      </c>
      <c r="I660" s="8" t="e">
        <f>VLOOKUP(A660,'Kategorie dle let'!$C$1:$D$227,2,FALSE)</f>
        <v>#N/A</v>
      </c>
      <c r="J660" s="9">
        <f t="shared" si="32"/>
        <v>1000000</v>
      </c>
      <c r="K660" s="8">
        <f t="shared" si="33"/>
        <v>29</v>
      </c>
    </row>
    <row r="661" spans="1:11" x14ac:dyDescent="0.3">
      <c r="A661" t="str">
        <f t="shared" si="31"/>
        <v/>
      </c>
      <c r="I661" s="8" t="e">
        <f>VLOOKUP(A661,'Kategorie dle let'!$C$1:$D$227,2,FALSE)</f>
        <v>#N/A</v>
      </c>
      <c r="J661" s="9">
        <f t="shared" si="32"/>
        <v>1000000</v>
      </c>
      <c r="K661" s="8">
        <f t="shared" si="33"/>
        <v>29</v>
      </c>
    </row>
    <row r="662" spans="1:11" x14ac:dyDescent="0.3">
      <c r="A662" t="str">
        <f t="shared" si="31"/>
        <v/>
      </c>
      <c r="I662" s="8" t="e">
        <f>VLOOKUP(A662,'Kategorie dle let'!$C$1:$D$227,2,FALSE)</f>
        <v>#N/A</v>
      </c>
      <c r="J662" s="9">
        <f t="shared" si="32"/>
        <v>1000000</v>
      </c>
      <c r="K662" s="8">
        <f t="shared" si="33"/>
        <v>29</v>
      </c>
    </row>
    <row r="663" spans="1:11" x14ac:dyDescent="0.3">
      <c r="A663" t="str">
        <f t="shared" si="31"/>
        <v/>
      </c>
      <c r="I663" s="8" t="e">
        <f>VLOOKUP(A663,'Kategorie dle let'!$C$1:$D$227,2,FALSE)</f>
        <v>#N/A</v>
      </c>
      <c r="J663" s="9">
        <f t="shared" si="32"/>
        <v>1000000</v>
      </c>
      <c r="K663" s="8">
        <f t="shared" si="33"/>
        <v>29</v>
      </c>
    </row>
    <row r="664" spans="1:11" x14ac:dyDescent="0.3">
      <c r="A664" t="str">
        <f t="shared" si="31"/>
        <v/>
      </c>
      <c r="I664" s="8" t="e">
        <f>VLOOKUP(A664,'Kategorie dle let'!$C$1:$D$227,2,FALSE)</f>
        <v>#N/A</v>
      </c>
      <c r="J664" s="9">
        <f t="shared" si="32"/>
        <v>1000000</v>
      </c>
      <c r="K664" s="8">
        <f t="shared" si="33"/>
        <v>29</v>
      </c>
    </row>
    <row r="665" spans="1:11" x14ac:dyDescent="0.3">
      <c r="A665" t="str">
        <f t="shared" si="31"/>
        <v/>
      </c>
      <c r="I665" s="8" t="e">
        <f>VLOOKUP(A665,'Kategorie dle let'!$C$1:$D$227,2,FALSE)</f>
        <v>#N/A</v>
      </c>
      <c r="J665" s="9">
        <f t="shared" si="32"/>
        <v>1000000</v>
      </c>
      <c r="K665" s="8">
        <f t="shared" si="33"/>
        <v>29</v>
      </c>
    </row>
    <row r="666" spans="1:11" x14ac:dyDescent="0.3">
      <c r="A666" t="str">
        <f t="shared" si="31"/>
        <v/>
      </c>
      <c r="I666" s="8" t="e">
        <f>VLOOKUP(A666,'Kategorie dle let'!$C$1:$D$227,2,FALSE)</f>
        <v>#N/A</v>
      </c>
      <c r="J666" s="9">
        <f t="shared" si="32"/>
        <v>1000000</v>
      </c>
      <c r="K666" s="8">
        <f t="shared" si="33"/>
        <v>29</v>
      </c>
    </row>
    <row r="667" spans="1:11" x14ac:dyDescent="0.3">
      <c r="A667" t="str">
        <f t="shared" si="31"/>
        <v/>
      </c>
      <c r="I667" s="8" t="e">
        <f>VLOOKUP(A667,'Kategorie dle let'!$C$1:$D$227,2,FALSE)</f>
        <v>#N/A</v>
      </c>
      <c r="J667" s="9">
        <f t="shared" si="32"/>
        <v>1000000</v>
      </c>
      <c r="K667" s="8">
        <f t="shared" si="33"/>
        <v>29</v>
      </c>
    </row>
    <row r="668" spans="1:11" x14ac:dyDescent="0.3">
      <c r="A668" t="str">
        <f t="shared" si="31"/>
        <v/>
      </c>
      <c r="I668" s="8" t="e">
        <f>VLOOKUP(A668,'Kategorie dle let'!$C$1:$D$227,2,FALSE)</f>
        <v>#N/A</v>
      </c>
      <c r="J668" s="9">
        <f t="shared" si="32"/>
        <v>1000000</v>
      </c>
      <c r="K668" s="8">
        <f t="shared" si="33"/>
        <v>29</v>
      </c>
    </row>
    <row r="669" spans="1:11" x14ac:dyDescent="0.3">
      <c r="A669" t="str">
        <f t="shared" si="31"/>
        <v/>
      </c>
      <c r="I669" s="8" t="e">
        <f>VLOOKUP(A669,'Kategorie dle let'!$C$1:$D$227,2,FALSE)</f>
        <v>#N/A</v>
      </c>
      <c r="J669" s="9">
        <f t="shared" si="32"/>
        <v>1000000</v>
      </c>
      <c r="K669" s="8">
        <f t="shared" si="33"/>
        <v>29</v>
      </c>
    </row>
    <row r="670" spans="1:11" x14ac:dyDescent="0.3">
      <c r="A670" t="str">
        <f t="shared" si="31"/>
        <v/>
      </c>
      <c r="I670" s="8" t="e">
        <f>VLOOKUP(A670,'Kategorie dle let'!$C$1:$D$227,2,FALSE)</f>
        <v>#N/A</v>
      </c>
      <c r="J670" s="9">
        <f t="shared" si="32"/>
        <v>1000000</v>
      </c>
      <c r="K670" s="8">
        <f t="shared" si="33"/>
        <v>29</v>
      </c>
    </row>
    <row r="671" spans="1:11" x14ac:dyDescent="0.3">
      <c r="A671" t="str">
        <f t="shared" si="31"/>
        <v/>
      </c>
      <c r="I671" s="8" t="e">
        <f>VLOOKUP(A671,'Kategorie dle let'!$C$1:$D$227,2,FALSE)</f>
        <v>#N/A</v>
      </c>
      <c r="J671" s="9">
        <f t="shared" si="32"/>
        <v>1000000</v>
      </c>
      <c r="K671" s="8">
        <f t="shared" si="33"/>
        <v>29</v>
      </c>
    </row>
    <row r="672" spans="1:11" x14ac:dyDescent="0.3">
      <c r="A672" t="str">
        <f t="shared" si="31"/>
        <v/>
      </c>
      <c r="I672" s="8" t="e">
        <f>VLOOKUP(A672,'Kategorie dle let'!$C$1:$D$227,2,FALSE)</f>
        <v>#N/A</v>
      </c>
      <c r="J672" s="9">
        <f t="shared" si="32"/>
        <v>1000000</v>
      </c>
      <c r="K672" s="8">
        <f t="shared" si="33"/>
        <v>29</v>
      </c>
    </row>
    <row r="673" spans="1:11" x14ac:dyDescent="0.3">
      <c r="A673" t="str">
        <f t="shared" si="31"/>
        <v/>
      </c>
      <c r="I673" s="8" t="e">
        <f>VLOOKUP(A673,'Kategorie dle let'!$C$1:$D$227,2,FALSE)</f>
        <v>#N/A</v>
      </c>
      <c r="J673" s="9">
        <f t="shared" si="32"/>
        <v>1000000</v>
      </c>
      <c r="K673" s="8">
        <f t="shared" si="33"/>
        <v>29</v>
      </c>
    </row>
    <row r="674" spans="1:11" x14ac:dyDescent="0.3">
      <c r="A674" t="str">
        <f t="shared" si="31"/>
        <v/>
      </c>
      <c r="I674" s="8" t="e">
        <f>VLOOKUP(A674,'Kategorie dle let'!$C$1:$D$227,2,FALSE)</f>
        <v>#N/A</v>
      </c>
      <c r="J674" s="9">
        <f t="shared" si="32"/>
        <v>1000000</v>
      </c>
      <c r="K674" s="8">
        <f t="shared" si="33"/>
        <v>29</v>
      </c>
    </row>
    <row r="675" spans="1:11" x14ac:dyDescent="0.3">
      <c r="A675" t="str">
        <f t="shared" si="31"/>
        <v/>
      </c>
      <c r="I675" s="8" t="e">
        <f>VLOOKUP(A675,'Kategorie dle let'!$C$1:$D$227,2,FALSE)</f>
        <v>#N/A</v>
      </c>
      <c r="J675" s="9">
        <f t="shared" si="32"/>
        <v>1000000</v>
      </c>
      <c r="K675" s="8">
        <f t="shared" si="33"/>
        <v>29</v>
      </c>
    </row>
    <row r="676" spans="1:11" x14ac:dyDescent="0.3">
      <c r="A676" t="str">
        <f t="shared" si="31"/>
        <v/>
      </c>
      <c r="I676" s="8" t="e">
        <f>VLOOKUP(A676,'Kategorie dle let'!$C$1:$D$227,2,FALSE)</f>
        <v>#N/A</v>
      </c>
      <c r="J676" s="9">
        <f t="shared" si="32"/>
        <v>1000000</v>
      </c>
      <c r="K676" s="8">
        <f t="shared" si="33"/>
        <v>29</v>
      </c>
    </row>
    <row r="677" spans="1:11" x14ac:dyDescent="0.3">
      <c r="A677" t="str">
        <f t="shared" si="31"/>
        <v/>
      </c>
      <c r="I677" s="8" t="e">
        <f>VLOOKUP(A677,'Kategorie dle let'!$C$1:$D$227,2,FALSE)</f>
        <v>#N/A</v>
      </c>
      <c r="J677" s="9">
        <f t="shared" si="32"/>
        <v>1000000</v>
      </c>
      <c r="K677" s="8">
        <f t="shared" si="33"/>
        <v>29</v>
      </c>
    </row>
    <row r="678" spans="1:11" x14ac:dyDescent="0.3">
      <c r="A678" t="str">
        <f t="shared" si="31"/>
        <v/>
      </c>
      <c r="I678" s="8" t="e">
        <f>VLOOKUP(A678,'Kategorie dle let'!$C$1:$D$227,2,FALSE)</f>
        <v>#N/A</v>
      </c>
      <c r="J678" s="9">
        <f t="shared" si="32"/>
        <v>1000000</v>
      </c>
      <c r="K678" s="8">
        <f t="shared" si="33"/>
        <v>29</v>
      </c>
    </row>
    <row r="679" spans="1:11" x14ac:dyDescent="0.3">
      <c r="A679" t="str">
        <f t="shared" si="31"/>
        <v/>
      </c>
      <c r="I679" s="8" t="e">
        <f>VLOOKUP(A679,'Kategorie dle let'!$C$1:$D$227,2,FALSE)</f>
        <v>#N/A</v>
      </c>
      <c r="J679" s="9">
        <f t="shared" si="32"/>
        <v>1000000</v>
      </c>
      <c r="K679" s="8">
        <f t="shared" si="33"/>
        <v>29</v>
      </c>
    </row>
    <row r="680" spans="1:11" x14ac:dyDescent="0.3">
      <c r="A680" t="str">
        <f t="shared" si="31"/>
        <v/>
      </c>
      <c r="I680" s="8" t="e">
        <f>VLOOKUP(A680,'Kategorie dle let'!$C$1:$D$227,2,FALSE)</f>
        <v>#N/A</v>
      </c>
      <c r="J680" s="9">
        <f t="shared" si="32"/>
        <v>1000000</v>
      </c>
      <c r="K680" s="8">
        <f t="shared" si="33"/>
        <v>29</v>
      </c>
    </row>
    <row r="681" spans="1:11" x14ac:dyDescent="0.3">
      <c r="A681" t="str">
        <f t="shared" si="31"/>
        <v/>
      </c>
      <c r="I681" s="8" t="e">
        <f>VLOOKUP(A681,'Kategorie dle let'!$C$1:$D$227,2,FALSE)</f>
        <v>#N/A</v>
      </c>
      <c r="J681" s="9">
        <f t="shared" si="32"/>
        <v>1000000</v>
      </c>
      <c r="K681" s="8">
        <f t="shared" si="33"/>
        <v>29</v>
      </c>
    </row>
    <row r="682" spans="1:11" x14ac:dyDescent="0.3">
      <c r="A682" t="str">
        <f t="shared" si="31"/>
        <v/>
      </c>
      <c r="I682" s="8" t="e">
        <f>VLOOKUP(A682,'Kategorie dle let'!$C$1:$D$227,2,FALSE)</f>
        <v>#N/A</v>
      </c>
      <c r="J682" s="9">
        <f t="shared" si="32"/>
        <v>1000000</v>
      </c>
      <c r="K682" s="8">
        <f t="shared" si="33"/>
        <v>29</v>
      </c>
    </row>
    <row r="683" spans="1:11" x14ac:dyDescent="0.3">
      <c r="A683" t="str">
        <f t="shared" si="31"/>
        <v/>
      </c>
      <c r="I683" s="8" t="e">
        <f>VLOOKUP(A683,'Kategorie dle let'!$C$1:$D$227,2,FALSE)</f>
        <v>#N/A</v>
      </c>
      <c r="J683" s="9">
        <f t="shared" si="32"/>
        <v>1000000</v>
      </c>
      <c r="K683" s="8">
        <f t="shared" si="33"/>
        <v>29</v>
      </c>
    </row>
    <row r="684" spans="1:11" x14ac:dyDescent="0.3">
      <c r="A684" t="str">
        <f t="shared" si="31"/>
        <v/>
      </c>
      <c r="I684" s="8" t="e">
        <f>VLOOKUP(A684,'Kategorie dle let'!$C$1:$D$227,2,FALSE)</f>
        <v>#N/A</v>
      </c>
      <c r="J684" s="9">
        <f t="shared" si="32"/>
        <v>1000000</v>
      </c>
      <c r="K684" s="8">
        <f t="shared" si="33"/>
        <v>29</v>
      </c>
    </row>
    <row r="685" spans="1:11" x14ac:dyDescent="0.3">
      <c r="A685" t="str">
        <f t="shared" si="31"/>
        <v/>
      </c>
      <c r="I685" s="8" t="e">
        <f>VLOOKUP(A685,'Kategorie dle let'!$C$1:$D$227,2,FALSE)</f>
        <v>#N/A</v>
      </c>
      <c r="J685" s="9">
        <f t="shared" si="32"/>
        <v>1000000</v>
      </c>
      <c r="K685" s="8">
        <f t="shared" si="33"/>
        <v>29</v>
      </c>
    </row>
    <row r="686" spans="1:11" x14ac:dyDescent="0.3">
      <c r="A686" t="str">
        <f t="shared" si="31"/>
        <v/>
      </c>
      <c r="I686" s="8" t="e">
        <f>VLOOKUP(A686,'Kategorie dle let'!$C$1:$D$227,2,FALSE)</f>
        <v>#N/A</v>
      </c>
      <c r="J686" s="9">
        <f t="shared" si="32"/>
        <v>1000000</v>
      </c>
      <c r="K686" s="8">
        <f t="shared" si="33"/>
        <v>29</v>
      </c>
    </row>
    <row r="687" spans="1:11" x14ac:dyDescent="0.3">
      <c r="A687" t="str">
        <f t="shared" si="31"/>
        <v/>
      </c>
      <c r="I687" s="8" t="e">
        <f>VLOOKUP(A687,'Kategorie dle let'!$C$1:$D$227,2,FALSE)</f>
        <v>#N/A</v>
      </c>
      <c r="J687" s="9">
        <f t="shared" si="32"/>
        <v>1000000</v>
      </c>
      <c r="K687" s="8">
        <f t="shared" si="33"/>
        <v>29</v>
      </c>
    </row>
    <row r="688" spans="1:11" x14ac:dyDescent="0.3">
      <c r="A688" t="str">
        <f t="shared" si="31"/>
        <v/>
      </c>
      <c r="I688" s="8" t="e">
        <f>VLOOKUP(A688,'Kategorie dle let'!$C$1:$D$227,2,FALSE)</f>
        <v>#N/A</v>
      </c>
      <c r="J688" s="9">
        <f t="shared" si="32"/>
        <v>1000000</v>
      </c>
      <c r="K688" s="8">
        <f t="shared" si="33"/>
        <v>29</v>
      </c>
    </row>
    <row r="689" spans="1:11" x14ac:dyDescent="0.3">
      <c r="A689" t="str">
        <f t="shared" ref="A689:A752" si="34">CONCATENATE(B689,F689)</f>
        <v/>
      </c>
      <c r="I689" s="8" t="e">
        <f>VLOOKUP(A689,'Kategorie dle let'!$C$1:$D$227,2,FALSE)</f>
        <v>#N/A</v>
      </c>
      <c r="J689" s="9">
        <f t="shared" si="32"/>
        <v>1000000</v>
      </c>
      <c r="K689" s="8">
        <f t="shared" si="33"/>
        <v>29</v>
      </c>
    </row>
    <row r="690" spans="1:11" x14ac:dyDescent="0.3">
      <c r="A690" t="str">
        <f t="shared" si="34"/>
        <v/>
      </c>
      <c r="I690" s="8" t="e">
        <f>VLOOKUP(A690,'Kategorie dle let'!$C$1:$D$227,2,FALSE)</f>
        <v>#N/A</v>
      </c>
      <c r="J690" s="9">
        <f t="shared" si="32"/>
        <v>1000000</v>
      </c>
      <c r="K690" s="8">
        <f t="shared" si="33"/>
        <v>29</v>
      </c>
    </row>
    <row r="691" spans="1:11" x14ac:dyDescent="0.3">
      <c r="A691" t="str">
        <f t="shared" si="34"/>
        <v/>
      </c>
      <c r="I691" s="8" t="e">
        <f>VLOOKUP(A691,'Kategorie dle let'!$C$1:$D$227,2,FALSE)</f>
        <v>#N/A</v>
      </c>
      <c r="J691" s="9">
        <f t="shared" si="32"/>
        <v>1000000</v>
      </c>
      <c r="K691" s="8">
        <f t="shared" si="33"/>
        <v>29</v>
      </c>
    </row>
    <row r="692" spans="1:11" x14ac:dyDescent="0.3">
      <c r="A692" t="str">
        <f t="shared" si="34"/>
        <v/>
      </c>
      <c r="I692" s="8" t="e">
        <f>VLOOKUP(A692,'Kategorie dle let'!$C$1:$D$227,2,FALSE)</f>
        <v>#N/A</v>
      </c>
      <c r="J692" s="9">
        <f t="shared" si="32"/>
        <v>1000000</v>
      </c>
      <c r="K692" s="8">
        <f t="shared" si="33"/>
        <v>29</v>
      </c>
    </row>
    <row r="693" spans="1:11" x14ac:dyDescent="0.3">
      <c r="A693" t="str">
        <f t="shared" si="34"/>
        <v/>
      </c>
      <c r="I693" s="8" t="e">
        <f>VLOOKUP(A693,'Kategorie dle let'!$C$1:$D$227,2,FALSE)</f>
        <v>#N/A</v>
      </c>
      <c r="J693" s="9">
        <f t="shared" si="32"/>
        <v>1000000</v>
      </c>
      <c r="K693" s="8">
        <f t="shared" si="33"/>
        <v>29</v>
      </c>
    </row>
    <row r="694" spans="1:11" x14ac:dyDescent="0.3">
      <c r="A694" t="str">
        <f t="shared" si="34"/>
        <v/>
      </c>
      <c r="I694" s="8" t="e">
        <f>VLOOKUP(A694,'Kategorie dle let'!$C$1:$D$227,2,FALSE)</f>
        <v>#N/A</v>
      </c>
      <c r="J694" s="9">
        <f t="shared" si="32"/>
        <v>1000000</v>
      </c>
      <c r="K694" s="8">
        <f t="shared" si="33"/>
        <v>29</v>
      </c>
    </row>
    <row r="695" spans="1:11" x14ac:dyDescent="0.3">
      <c r="A695" t="str">
        <f t="shared" si="34"/>
        <v/>
      </c>
      <c r="I695" s="8" t="e">
        <f>VLOOKUP(A695,'Kategorie dle let'!$C$1:$D$227,2,FALSE)</f>
        <v>#N/A</v>
      </c>
      <c r="J695" s="9">
        <f t="shared" si="32"/>
        <v>1000000</v>
      </c>
      <c r="K695" s="8">
        <f t="shared" si="33"/>
        <v>29</v>
      </c>
    </row>
    <row r="696" spans="1:11" x14ac:dyDescent="0.3">
      <c r="A696" t="str">
        <f t="shared" si="34"/>
        <v/>
      </c>
      <c r="I696" s="8" t="e">
        <f>VLOOKUP(A696,'Kategorie dle let'!$C$1:$D$227,2,FALSE)</f>
        <v>#N/A</v>
      </c>
      <c r="J696" s="9">
        <f t="shared" si="32"/>
        <v>1000000</v>
      </c>
      <c r="K696" s="8">
        <f t="shared" si="33"/>
        <v>29</v>
      </c>
    </row>
    <row r="697" spans="1:11" x14ac:dyDescent="0.3">
      <c r="A697" t="str">
        <f t="shared" si="34"/>
        <v/>
      </c>
      <c r="I697" s="8" t="e">
        <f>VLOOKUP(A697,'Kategorie dle let'!$C$1:$D$227,2,FALSE)</f>
        <v>#N/A</v>
      </c>
      <c r="J697" s="9">
        <f t="shared" si="32"/>
        <v>1000000</v>
      </c>
      <c r="K697" s="8">
        <f t="shared" si="33"/>
        <v>29</v>
      </c>
    </row>
    <row r="698" spans="1:11" x14ac:dyDescent="0.3">
      <c r="A698" t="str">
        <f t="shared" si="34"/>
        <v/>
      </c>
      <c r="I698" s="8" t="e">
        <f>VLOOKUP(A698,'Kategorie dle let'!$C$1:$D$227,2,FALSE)</f>
        <v>#N/A</v>
      </c>
      <c r="J698" s="9">
        <f t="shared" si="32"/>
        <v>1000000</v>
      </c>
      <c r="K698" s="8">
        <f t="shared" si="33"/>
        <v>29</v>
      </c>
    </row>
    <row r="699" spans="1:11" x14ac:dyDescent="0.3">
      <c r="A699" t="str">
        <f t="shared" si="34"/>
        <v/>
      </c>
      <c r="I699" s="8" t="e">
        <f>VLOOKUP(A699,'Kategorie dle let'!$C$1:$D$227,2,FALSE)</f>
        <v>#N/A</v>
      </c>
      <c r="J699" s="9">
        <f t="shared" si="32"/>
        <v>1000000</v>
      </c>
      <c r="K699" s="8">
        <f t="shared" si="33"/>
        <v>29</v>
      </c>
    </row>
    <row r="700" spans="1:11" x14ac:dyDescent="0.3">
      <c r="A700" t="str">
        <f t="shared" si="34"/>
        <v/>
      </c>
      <c r="I700" s="8" t="e">
        <f>VLOOKUP(A700,'Kategorie dle let'!$C$1:$D$227,2,FALSE)</f>
        <v>#N/A</v>
      </c>
      <c r="J700" s="9">
        <f t="shared" si="32"/>
        <v>1000000</v>
      </c>
      <c r="K700" s="8">
        <f t="shared" si="33"/>
        <v>29</v>
      </c>
    </row>
    <row r="701" spans="1:11" x14ac:dyDescent="0.3">
      <c r="A701" t="str">
        <f t="shared" si="34"/>
        <v/>
      </c>
      <c r="I701" s="8" t="e">
        <f>VLOOKUP(A701,'Kategorie dle let'!$C$1:$D$227,2,FALSE)</f>
        <v>#N/A</v>
      </c>
      <c r="J701" s="9">
        <f t="shared" si="32"/>
        <v>1000000</v>
      </c>
      <c r="K701" s="8">
        <f t="shared" si="33"/>
        <v>29</v>
      </c>
    </row>
    <row r="702" spans="1:11" x14ac:dyDescent="0.3">
      <c r="A702" t="str">
        <f t="shared" si="34"/>
        <v/>
      </c>
      <c r="I702" s="8" t="e">
        <f>VLOOKUP(A702,'Kategorie dle let'!$C$1:$D$227,2,FALSE)</f>
        <v>#N/A</v>
      </c>
      <c r="J702" s="9">
        <f t="shared" si="32"/>
        <v>1000000</v>
      </c>
      <c r="K702" s="8">
        <f t="shared" si="33"/>
        <v>29</v>
      </c>
    </row>
    <row r="703" spans="1:11" x14ac:dyDescent="0.3">
      <c r="A703" t="str">
        <f t="shared" si="34"/>
        <v/>
      </c>
      <c r="I703" s="8" t="e">
        <f>VLOOKUP(A703,'Kategorie dle let'!$C$1:$D$227,2,FALSE)</f>
        <v>#N/A</v>
      </c>
      <c r="J703" s="9">
        <f t="shared" si="32"/>
        <v>1000000</v>
      </c>
      <c r="K703" s="8">
        <f t="shared" si="33"/>
        <v>29</v>
      </c>
    </row>
    <row r="704" spans="1:11" x14ac:dyDescent="0.3">
      <c r="A704" t="str">
        <f t="shared" si="34"/>
        <v/>
      </c>
      <c r="I704" s="8" t="e">
        <f>VLOOKUP(A704,'Kategorie dle let'!$C$1:$D$227,2,FALSE)</f>
        <v>#N/A</v>
      </c>
      <c r="J704" s="9">
        <f t="shared" si="32"/>
        <v>1000000</v>
      </c>
      <c r="K704" s="8">
        <f t="shared" si="33"/>
        <v>29</v>
      </c>
    </row>
    <row r="705" spans="1:11" x14ac:dyDescent="0.3">
      <c r="A705" t="str">
        <f t="shared" si="34"/>
        <v/>
      </c>
      <c r="I705" s="8" t="e">
        <f>VLOOKUP(A705,'Kategorie dle let'!$C$1:$D$227,2,FALSE)</f>
        <v>#N/A</v>
      </c>
      <c r="J705" s="9">
        <f t="shared" si="32"/>
        <v>1000000</v>
      </c>
      <c r="K705" s="8">
        <f t="shared" si="33"/>
        <v>29</v>
      </c>
    </row>
    <row r="706" spans="1:11" x14ac:dyDescent="0.3">
      <c r="A706" t="str">
        <f t="shared" si="34"/>
        <v/>
      </c>
      <c r="I706" s="8" t="e">
        <f>VLOOKUP(A706,'Kategorie dle let'!$C$1:$D$227,2,FALSE)</f>
        <v>#N/A</v>
      </c>
      <c r="J706" s="9">
        <f t="shared" ref="J706:J769" si="35">IF(H706=0,1000000,H706)</f>
        <v>1000000</v>
      </c>
      <c r="K706" s="8">
        <f t="shared" ref="K706:K769" si="36">RANK(J706,J:J,1)</f>
        <v>29</v>
      </c>
    </row>
    <row r="707" spans="1:11" x14ac:dyDescent="0.3">
      <c r="A707" t="str">
        <f t="shared" si="34"/>
        <v/>
      </c>
      <c r="I707" s="8" t="e">
        <f>VLOOKUP(A707,'Kategorie dle let'!$C$1:$D$227,2,FALSE)</f>
        <v>#N/A</v>
      </c>
      <c r="J707" s="9">
        <f t="shared" si="35"/>
        <v>1000000</v>
      </c>
      <c r="K707" s="8">
        <f t="shared" si="36"/>
        <v>29</v>
      </c>
    </row>
    <row r="708" spans="1:11" x14ac:dyDescent="0.3">
      <c r="A708" t="str">
        <f t="shared" si="34"/>
        <v/>
      </c>
      <c r="I708" s="8" t="e">
        <f>VLOOKUP(A708,'Kategorie dle let'!$C$1:$D$227,2,FALSE)</f>
        <v>#N/A</v>
      </c>
      <c r="J708" s="9">
        <f t="shared" si="35"/>
        <v>1000000</v>
      </c>
      <c r="K708" s="8">
        <f t="shared" si="36"/>
        <v>29</v>
      </c>
    </row>
    <row r="709" spans="1:11" x14ac:dyDescent="0.3">
      <c r="A709" t="str">
        <f t="shared" si="34"/>
        <v/>
      </c>
      <c r="I709" s="8" t="e">
        <f>VLOOKUP(A709,'Kategorie dle let'!$C$1:$D$227,2,FALSE)</f>
        <v>#N/A</v>
      </c>
      <c r="J709" s="9">
        <f t="shared" si="35"/>
        <v>1000000</v>
      </c>
      <c r="K709" s="8">
        <f t="shared" si="36"/>
        <v>29</v>
      </c>
    </row>
    <row r="710" spans="1:11" x14ac:dyDescent="0.3">
      <c r="A710" t="str">
        <f t="shared" si="34"/>
        <v/>
      </c>
      <c r="I710" s="8" t="e">
        <f>VLOOKUP(A710,'Kategorie dle let'!$C$1:$D$227,2,FALSE)</f>
        <v>#N/A</v>
      </c>
      <c r="J710" s="9">
        <f t="shared" si="35"/>
        <v>1000000</v>
      </c>
      <c r="K710" s="8">
        <f t="shared" si="36"/>
        <v>29</v>
      </c>
    </row>
    <row r="711" spans="1:11" x14ac:dyDescent="0.3">
      <c r="A711" t="str">
        <f t="shared" si="34"/>
        <v/>
      </c>
      <c r="I711" s="8" t="e">
        <f>VLOOKUP(A711,'Kategorie dle let'!$C$1:$D$227,2,FALSE)</f>
        <v>#N/A</v>
      </c>
      <c r="J711" s="9">
        <f t="shared" si="35"/>
        <v>1000000</v>
      </c>
      <c r="K711" s="8">
        <f t="shared" si="36"/>
        <v>29</v>
      </c>
    </row>
    <row r="712" spans="1:11" x14ac:dyDescent="0.3">
      <c r="A712" t="str">
        <f t="shared" si="34"/>
        <v/>
      </c>
      <c r="I712" s="8" t="e">
        <f>VLOOKUP(A712,'Kategorie dle let'!$C$1:$D$227,2,FALSE)</f>
        <v>#N/A</v>
      </c>
      <c r="J712" s="9">
        <f t="shared" si="35"/>
        <v>1000000</v>
      </c>
      <c r="K712" s="8">
        <f t="shared" si="36"/>
        <v>29</v>
      </c>
    </row>
    <row r="713" spans="1:11" x14ac:dyDescent="0.3">
      <c r="A713" t="str">
        <f t="shared" si="34"/>
        <v/>
      </c>
      <c r="I713" s="8" t="e">
        <f>VLOOKUP(A713,'Kategorie dle let'!$C$1:$D$227,2,FALSE)</f>
        <v>#N/A</v>
      </c>
      <c r="J713" s="9">
        <f t="shared" si="35"/>
        <v>1000000</v>
      </c>
      <c r="K713" s="8">
        <f t="shared" si="36"/>
        <v>29</v>
      </c>
    </row>
    <row r="714" spans="1:11" x14ac:dyDescent="0.3">
      <c r="A714" t="str">
        <f t="shared" si="34"/>
        <v/>
      </c>
      <c r="I714" s="8" t="e">
        <f>VLOOKUP(A714,'Kategorie dle let'!$C$1:$D$227,2,FALSE)</f>
        <v>#N/A</v>
      </c>
      <c r="J714" s="9">
        <f t="shared" si="35"/>
        <v>1000000</v>
      </c>
      <c r="K714" s="8">
        <f t="shared" si="36"/>
        <v>29</v>
      </c>
    </row>
    <row r="715" spans="1:11" x14ac:dyDescent="0.3">
      <c r="A715" t="str">
        <f t="shared" si="34"/>
        <v/>
      </c>
      <c r="I715" s="8" t="e">
        <f>VLOOKUP(A715,'Kategorie dle let'!$C$1:$D$227,2,FALSE)</f>
        <v>#N/A</v>
      </c>
      <c r="J715" s="9">
        <f t="shared" si="35"/>
        <v>1000000</v>
      </c>
      <c r="K715" s="8">
        <f t="shared" si="36"/>
        <v>29</v>
      </c>
    </row>
    <row r="716" spans="1:11" x14ac:dyDescent="0.3">
      <c r="A716" t="str">
        <f t="shared" si="34"/>
        <v/>
      </c>
      <c r="I716" s="8" t="e">
        <f>VLOOKUP(A716,'Kategorie dle let'!$C$1:$D$227,2,FALSE)</f>
        <v>#N/A</v>
      </c>
      <c r="J716" s="9">
        <f t="shared" si="35"/>
        <v>1000000</v>
      </c>
      <c r="K716" s="8">
        <f t="shared" si="36"/>
        <v>29</v>
      </c>
    </row>
    <row r="717" spans="1:11" x14ac:dyDescent="0.3">
      <c r="A717" t="str">
        <f t="shared" si="34"/>
        <v/>
      </c>
      <c r="I717" s="8" t="e">
        <f>VLOOKUP(A717,'Kategorie dle let'!$C$1:$D$227,2,FALSE)</f>
        <v>#N/A</v>
      </c>
      <c r="J717" s="9">
        <f t="shared" si="35"/>
        <v>1000000</v>
      </c>
      <c r="K717" s="8">
        <f t="shared" si="36"/>
        <v>29</v>
      </c>
    </row>
    <row r="718" spans="1:11" x14ac:dyDescent="0.3">
      <c r="A718" t="str">
        <f t="shared" si="34"/>
        <v/>
      </c>
      <c r="I718" s="8" t="e">
        <f>VLOOKUP(A718,'Kategorie dle let'!$C$1:$D$227,2,FALSE)</f>
        <v>#N/A</v>
      </c>
      <c r="J718" s="9">
        <f t="shared" si="35"/>
        <v>1000000</v>
      </c>
      <c r="K718" s="8">
        <f t="shared" si="36"/>
        <v>29</v>
      </c>
    </row>
    <row r="719" spans="1:11" x14ac:dyDescent="0.3">
      <c r="A719" t="str">
        <f t="shared" si="34"/>
        <v/>
      </c>
      <c r="I719" s="8" t="e">
        <f>VLOOKUP(A719,'Kategorie dle let'!$C$1:$D$227,2,FALSE)</f>
        <v>#N/A</v>
      </c>
      <c r="J719" s="9">
        <f t="shared" si="35"/>
        <v>1000000</v>
      </c>
      <c r="K719" s="8">
        <f t="shared" si="36"/>
        <v>29</v>
      </c>
    </row>
    <row r="720" spans="1:11" x14ac:dyDescent="0.3">
      <c r="A720" t="str">
        <f t="shared" si="34"/>
        <v/>
      </c>
      <c r="I720" s="8" t="e">
        <f>VLOOKUP(A720,'Kategorie dle let'!$C$1:$D$227,2,FALSE)</f>
        <v>#N/A</v>
      </c>
      <c r="J720" s="9">
        <f t="shared" si="35"/>
        <v>1000000</v>
      </c>
      <c r="K720" s="8">
        <f t="shared" si="36"/>
        <v>29</v>
      </c>
    </row>
    <row r="721" spans="1:11" x14ac:dyDescent="0.3">
      <c r="A721" t="str">
        <f t="shared" si="34"/>
        <v/>
      </c>
      <c r="I721" s="8" t="e">
        <f>VLOOKUP(A721,'Kategorie dle let'!$C$1:$D$227,2,FALSE)</f>
        <v>#N/A</v>
      </c>
      <c r="J721" s="9">
        <f t="shared" si="35"/>
        <v>1000000</v>
      </c>
      <c r="K721" s="8">
        <f t="shared" si="36"/>
        <v>29</v>
      </c>
    </row>
    <row r="722" spans="1:11" x14ac:dyDescent="0.3">
      <c r="A722" t="str">
        <f t="shared" si="34"/>
        <v/>
      </c>
      <c r="I722" s="8" t="e">
        <f>VLOOKUP(A722,'Kategorie dle let'!$C$1:$D$227,2,FALSE)</f>
        <v>#N/A</v>
      </c>
      <c r="J722" s="9">
        <f t="shared" si="35"/>
        <v>1000000</v>
      </c>
      <c r="K722" s="8">
        <f t="shared" si="36"/>
        <v>29</v>
      </c>
    </row>
    <row r="723" spans="1:11" x14ac:dyDescent="0.3">
      <c r="A723" t="str">
        <f t="shared" si="34"/>
        <v/>
      </c>
      <c r="I723" s="8" t="e">
        <f>VLOOKUP(A723,'Kategorie dle let'!$C$1:$D$227,2,FALSE)</f>
        <v>#N/A</v>
      </c>
      <c r="J723" s="9">
        <f t="shared" si="35"/>
        <v>1000000</v>
      </c>
      <c r="K723" s="8">
        <f t="shared" si="36"/>
        <v>29</v>
      </c>
    </row>
    <row r="724" spans="1:11" x14ac:dyDescent="0.3">
      <c r="A724" t="str">
        <f t="shared" si="34"/>
        <v/>
      </c>
      <c r="I724" s="8" t="e">
        <f>VLOOKUP(A724,'Kategorie dle let'!$C$1:$D$227,2,FALSE)</f>
        <v>#N/A</v>
      </c>
      <c r="J724" s="9">
        <f t="shared" si="35"/>
        <v>1000000</v>
      </c>
      <c r="K724" s="8">
        <f t="shared" si="36"/>
        <v>29</v>
      </c>
    </row>
    <row r="725" spans="1:11" x14ac:dyDescent="0.3">
      <c r="A725" t="str">
        <f t="shared" si="34"/>
        <v/>
      </c>
      <c r="I725" s="8" t="e">
        <f>VLOOKUP(A725,'Kategorie dle let'!$C$1:$D$227,2,FALSE)</f>
        <v>#N/A</v>
      </c>
      <c r="J725" s="9">
        <f t="shared" si="35"/>
        <v>1000000</v>
      </c>
      <c r="K725" s="8">
        <f t="shared" si="36"/>
        <v>29</v>
      </c>
    </row>
    <row r="726" spans="1:11" x14ac:dyDescent="0.3">
      <c r="A726" t="str">
        <f t="shared" si="34"/>
        <v/>
      </c>
      <c r="I726" s="8" t="e">
        <f>VLOOKUP(A726,'Kategorie dle let'!$C$1:$D$227,2,FALSE)</f>
        <v>#N/A</v>
      </c>
      <c r="J726" s="9">
        <f t="shared" si="35"/>
        <v>1000000</v>
      </c>
      <c r="K726" s="8">
        <f t="shared" si="36"/>
        <v>29</v>
      </c>
    </row>
    <row r="727" spans="1:11" x14ac:dyDescent="0.3">
      <c r="A727" t="str">
        <f t="shared" si="34"/>
        <v/>
      </c>
      <c r="I727" s="8" t="e">
        <f>VLOOKUP(A727,'Kategorie dle let'!$C$1:$D$227,2,FALSE)</f>
        <v>#N/A</v>
      </c>
      <c r="J727" s="9">
        <f t="shared" si="35"/>
        <v>1000000</v>
      </c>
      <c r="K727" s="8">
        <f t="shared" si="36"/>
        <v>29</v>
      </c>
    </row>
    <row r="728" spans="1:11" x14ac:dyDescent="0.3">
      <c r="A728" t="str">
        <f t="shared" si="34"/>
        <v/>
      </c>
      <c r="I728" s="8" t="e">
        <f>VLOOKUP(A728,'Kategorie dle let'!$C$1:$D$227,2,FALSE)</f>
        <v>#N/A</v>
      </c>
      <c r="J728" s="9">
        <f t="shared" si="35"/>
        <v>1000000</v>
      </c>
      <c r="K728" s="8">
        <f t="shared" si="36"/>
        <v>29</v>
      </c>
    </row>
    <row r="729" spans="1:11" x14ac:dyDescent="0.3">
      <c r="A729" t="str">
        <f t="shared" si="34"/>
        <v/>
      </c>
      <c r="I729" s="8" t="e">
        <f>VLOOKUP(A729,'Kategorie dle let'!$C$1:$D$227,2,FALSE)</f>
        <v>#N/A</v>
      </c>
      <c r="J729" s="9">
        <f t="shared" si="35"/>
        <v>1000000</v>
      </c>
      <c r="K729" s="8">
        <f t="shared" si="36"/>
        <v>29</v>
      </c>
    </row>
    <row r="730" spans="1:11" x14ac:dyDescent="0.3">
      <c r="A730" t="str">
        <f t="shared" si="34"/>
        <v/>
      </c>
      <c r="I730" s="8" t="e">
        <f>VLOOKUP(A730,'Kategorie dle let'!$C$1:$D$227,2,FALSE)</f>
        <v>#N/A</v>
      </c>
      <c r="J730" s="9">
        <f t="shared" si="35"/>
        <v>1000000</v>
      </c>
      <c r="K730" s="8">
        <f t="shared" si="36"/>
        <v>29</v>
      </c>
    </row>
    <row r="731" spans="1:11" x14ac:dyDescent="0.3">
      <c r="A731" t="str">
        <f t="shared" si="34"/>
        <v/>
      </c>
      <c r="I731" s="8" t="e">
        <f>VLOOKUP(A731,'Kategorie dle let'!$C$1:$D$227,2,FALSE)</f>
        <v>#N/A</v>
      </c>
      <c r="J731" s="9">
        <f t="shared" si="35"/>
        <v>1000000</v>
      </c>
      <c r="K731" s="8">
        <f t="shared" si="36"/>
        <v>29</v>
      </c>
    </row>
    <row r="732" spans="1:11" x14ac:dyDescent="0.3">
      <c r="A732" t="str">
        <f t="shared" si="34"/>
        <v/>
      </c>
      <c r="I732" s="8" t="e">
        <f>VLOOKUP(A732,'Kategorie dle let'!$C$1:$D$227,2,FALSE)</f>
        <v>#N/A</v>
      </c>
      <c r="J732" s="9">
        <f t="shared" si="35"/>
        <v>1000000</v>
      </c>
      <c r="K732" s="8">
        <f t="shared" si="36"/>
        <v>29</v>
      </c>
    </row>
    <row r="733" spans="1:11" x14ac:dyDescent="0.3">
      <c r="A733" t="str">
        <f t="shared" si="34"/>
        <v/>
      </c>
      <c r="I733" s="8" t="e">
        <f>VLOOKUP(A733,'Kategorie dle let'!$C$1:$D$227,2,FALSE)</f>
        <v>#N/A</v>
      </c>
      <c r="J733" s="9">
        <f t="shared" si="35"/>
        <v>1000000</v>
      </c>
      <c r="K733" s="8">
        <f t="shared" si="36"/>
        <v>29</v>
      </c>
    </row>
    <row r="734" spans="1:11" x14ac:dyDescent="0.3">
      <c r="A734" t="str">
        <f t="shared" si="34"/>
        <v/>
      </c>
      <c r="I734" s="8" t="e">
        <f>VLOOKUP(A734,'Kategorie dle let'!$C$1:$D$227,2,FALSE)</f>
        <v>#N/A</v>
      </c>
      <c r="J734" s="9">
        <f t="shared" si="35"/>
        <v>1000000</v>
      </c>
      <c r="K734" s="8">
        <f t="shared" si="36"/>
        <v>29</v>
      </c>
    </row>
    <row r="735" spans="1:11" x14ac:dyDescent="0.3">
      <c r="A735" t="str">
        <f t="shared" si="34"/>
        <v/>
      </c>
      <c r="I735" s="8" t="e">
        <f>VLOOKUP(A735,'Kategorie dle let'!$C$1:$D$227,2,FALSE)</f>
        <v>#N/A</v>
      </c>
      <c r="J735" s="9">
        <f t="shared" si="35"/>
        <v>1000000</v>
      </c>
      <c r="K735" s="8">
        <f t="shared" si="36"/>
        <v>29</v>
      </c>
    </row>
    <row r="736" spans="1:11" x14ac:dyDescent="0.3">
      <c r="A736" t="str">
        <f t="shared" si="34"/>
        <v/>
      </c>
      <c r="I736" s="8" t="e">
        <f>VLOOKUP(A736,'Kategorie dle let'!$C$1:$D$227,2,FALSE)</f>
        <v>#N/A</v>
      </c>
      <c r="J736" s="9">
        <f t="shared" si="35"/>
        <v>1000000</v>
      </c>
      <c r="K736" s="8">
        <f t="shared" si="36"/>
        <v>29</v>
      </c>
    </row>
    <row r="737" spans="1:11" x14ac:dyDescent="0.3">
      <c r="A737" t="str">
        <f t="shared" si="34"/>
        <v/>
      </c>
      <c r="I737" s="8" t="e">
        <f>VLOOKUP(A737,'Kategorie dle let'!$C$1:$D$227,2,FALSE)</f>
        <v>#N/A</v>
      </c>
      <c r="J737" s="9">
        <f t="shared" si="35"/>
        <v>1000000</v>
      </c>
      <c r="K737" s="8">
        <f t="shared" si="36"/>
        <v>29</v>
      </c>
    </row>
    <row r="738" spans="1:11" x14ac:dyDescent="0.3">
      <c r="A738" t="str">
        <f t="shared" si="34"/>
        <v/>
      </c>
      <c r="I738" s="8" t="e">
        <f>VLOOKUP(A738,'Kategorie dle let'!$C$1:$D$227,2,FALSE)</f>
        <v>#N/A</v>
      </c>
      <c r="J738" s="9">
        <f t="shared" si="35"/>
        <v>1000000</v>
      </c>
      <c r="K738" s="8">
        <f t="shared" si="36"/>
        <v>29</v>
      </c>
    </row>
    <row r="739" spans="1:11" x14ac:dyDescent="0.3">
      <c r="A739" t="str">
        <f t="shared" si="34"/>
        <v/>
      </c>
      <c r="I739" s="8" t="e">
        <f>VLOOKUP(A739,'Kategorie dle let'!$C$1:$D$227,2,FALSE)</f>
        <v>#N/A</v>
      </c>
      <c r="J739" s="9">
        <f t="shared" si="35"/>
        <v>1000000</v>
      </c>
      <c r="K739" s="8">
        <f t="shared" si="36"/>
        <v>29</v>
      </c>
    </row>
    <row r="740" spans="1:11" x14ac:dyDescent="0.3">
      <c r="A740" t="str">
        <f t="shared" si="34"/>
        <v/>
      </c>
      <c r="I740" s="8" t="e">
        <f>VLOOKUP(A740,'Kategorie dle let'!$C$1:$D$227,2,FALSE)</f>
        <v>#N/A</v>
      </c>
      <c r="J740" s="9">
        <f t="shared" si="35"/>
        <v>1000000</v>
      </c>
      <c r="K740" s="8">
        <f t="shared" si="36"/>
        <v>29</v>
      </c>
    </row>
    <row r="741" spans="1:11" x14ac:dyDescent="0.3">
      <c r="A741" t="str">
        <f t="shared" si="34"/>
        <v/>
      </c>
      <c r="I741" s="8" t="e">
        <f>VLOOKUP(A741,'Kategorie dle let'!$C$1:$D$227,2,FALSE)</f>
        <v>#N/A</v>
      </c>
      <c r="J741" s="9">
        <f t="shared" si="35"/>
        <v>1000000</v>
      </c>
      <c r="K741" s="8">
        <f t="shared" si="36"/>
        <v>29</v>
      </c>
    </row>
    <row r="742" spans="1:11" x14ac:dyDescent="0.3">
      <c r="A742" t="str">
        <f t="shared" si="34"/>
        <v/>
      </c>
      <c r="I742" s="8" t="e">
        <f>VLOOKUP(A742,'Kategorie dle let'!$C$1:$D$227,2,FALSE)</f>
        <v>#N/A</v>
      </c>
      <c r="J742" s="9">
        <f t="shared" si="35"/>
        <v>1000000</v>
      </c>
      <c r="K742" s="8">
        <f t="shared" si="36"/>
        <v>29</v>
      </c>
    </row>
    <row r="743" spans="1:11" x14ac:dyDescent="0.3">
      <c r="A743" t="str">
        <f t="shared" si="34"/>
        <v/>
      </c>
      <c r="I743" s="8" t="e">
        <f>VLOOKUP(A743,'Kategorie dle let'!$C$1:$D$227,2,FALSE)</f>
        <v>#N/A</v>
      </c>
      <c r="J743" s="9">
        <f t="shared" si="35"/>
        <v>1000000</v>
      </c>
      <c r="K743" s="8">
        <f t="shared" si="36"/>
        <v>29</v>
      </c>
    </row>
    <row r="744" spans="1:11" x14ac:dyDescent="0.3">
      <c r="A744" t="str">
        <f t="shared" si="34"/>
        <v/>
      </c>
      <c r="I744" s="8" t="e">
        <f>VLOOKUP(A744,'Kategorie dle let'!$C$1:$D$227,2,FALSE)</f>
        <v>#N/A</v>
      </c>
      <c r="J744" s="9">
        <f t="shared" si="35"/>
        <v>1000000</v>
      </c>
      <c r="K744" s="8">
        <f t="shared" si="36"/>
        <v>29</v>
      </c>
    </row>
    <row r="745" spans="1:11" x14ac:dyDescent="0.3">
      <c r="A745" t="str">
        <f t="shared" si="34"/>
        <v/>
      </c>
      <c r="I745" s="8" t="e">
        <f>VLOOKUP(A745,'Kategorie dle let'!$C$1:$D$227,2,FALSE)</f>
        <v>#N/A</v>
      </c>
      <c r="J745" s="9">
        <f t="shared" si="35"/>
        <v>1000000</v>
      </c>
      <c r="K745" s="8">
        <f t="shared" si="36"/>
        <v>29</v>
      </c>
    </row>
    <row r="746" spans="1:11" x14ac:dyDescent="0.3">
      <c r="A746" t="str">
        <f t="shared" si="34"/>
        <v/>
      </c>
      <c r="I746" s="8" t="e">
        <f>VLOOKUP(A746,'Kategorie dle let'!$C$1:$D$227,2,FALSE)</f>
        <v>#N/A</v>
      </c>
      <c r="J746" s="9">
        <f t="shared" si="35"/>
        <v>1000000</v>
      </c>
      <c r="K746" s="8">
        <f t="shared" si="36"/>
        <v>29</v>
      </c>
    </row>
    <row r="747" spans="1:11" x14ac:dyDescent="0.3">
      <c r="A747" t="str">
        <f t="shared" si="34"/>
        <v/>
      </c>
      <c r="I747" s="8" t="e">
        <f>VLOOKUP(A747,'Kategorie dle let'!$C$1:$D$227,2,FALSE)</f>
        <v>#N/A</v>
      </c>
      <c r="J747" s="9">
        <f t="shared" si="35"/>
        <v>1000000</v>
      </c>
      <c r="K747" s="8">
        <f t="shared" si="36"/>
        <v>29</v>
      </c>
    </row>
    <row r="748" spans="1:11" x14ac:dyDescent="0.3">
      <c r="A748" t="str">
        <f t="shared" si="34"/>
        <v/>
      </c>
      <c r="I748" s="8" t="e">
        <f>VLOOKUP(A748,'Kategorie dle let'!$C$1:$D$227,2,FALSE)</f>
        <v>#N/A</v>
      </c>
      <c r="J748" s="9">
        <f t="shared" si="35"/>
        <v>1000000</v>
      </c>
      <c r="K748" s="8">
        <f t="shared" si="36"/>
        <v>29</v>
      </c>
    </row>
    <row r="749" spans="1:11" x14ac:dyDescent="0.3">
      <c r="A749" t="str">
        <f t="shared" si="34"/>
        <v/>
      </c>
      <c r="I749" s="8" t="e">
        <f>VLOOKUP(A749,'Kategorie dle let'!$C$1:$D$227,2,FALSE)</f>
        <v>#N/A</v>
      </c>
      <c r="J749" s="9">
        <f t="shared" si="35"/>
        <v>1000000</v>
      </c>
      <c r="K749" s="8">
        <f t="shared" si="36"/>
        <v>29</v>
      </c>
    </row>
    <row r="750" spans="1:11" x14ac:dyDescent="0.3">
      <c r="A750" t="str">
        <f t="shared" si="34"/>
        <v/>
      </c>
      <c r="I750" s="8" t="e">
        <f>VLOOKUP(A750,'Kategorie dle let'!$C$1:$D$227,2,FALSE)</f>
        <v>#N/A</v>
      </c>
      <c r="J750" s="9">
        <f t="shared" si="35"/>
        <v>1000000</v>
      </c>
      <c r="K750" s="8">
        <f t="shared" si="36"/>
        <v>29</v>
      </c>
    </row>
    <row r="751" spans="1:11" x14ac:dyDescent="0.3">
      <c r="A751" t="str">
        <f t="shared" si="34"/>
        <v/>
      </c>
      <c r="I751" s="8" t="e">
        <f>VLOOKUP(A751,'Kategorie dle let'!$C$1:$D$227,2,FALSE)</f>
        <v>#N/A</v>
      </c>
      <c r="J751" s="9">
        <f t="shared" si="35"/>
        <v>1000000</v>
      </c>
      <c r="K751" s="8">
        <f t="shared" si="36"/>
        <v>29</v>
      </c>
    </row>
    <row r="752" spans="1:11" x14ac:dyDescent="0.3">
      <c r="A752" t="str">
        <f t="shared" si="34"/>
        <v/>
      </c>
      <c r="I752" s="8" t="e">
        <f>VLOOKUP(A752,'Kategorie dle let'!$C$1:$D$227,2,FALSE)</f>
        <v>#N/A</v>
      </c>
      <c r="J752" s="9">
        <f t="shared" si="35"/>
        <v>1000000</v>
      </c>
      <c r="K752" s="8">
        <f t="shared" si="36"/>
        <v>29</v>
      </c>
    </row>
    <row r="753" spans="1:11" x14ac:dyDescent="0.3">
      <c r="A753" t="str">
        <f t="shared" ref="A753:A816" si="37">CONCATENATE(B753,F753)</f>
        <v/>
      </c>
      <c r="I753" s="8" t="e">
        <f>VLOOKUP(A753,'Kategorie dle let'!$C$1:$D$227,2,FALSE)</f>
        <v>#N/A</v>
      </c>
      <c r="J753" s="9">
        <f t="shared" si="35"/>
        <v>1000000</v>
      </c>
      <c r="K753" s="8">
        <f t="shared" si="36"/>
        <v>29</v>
      </c>
    </row>
    <row r="754" spans="1:11" x14ac:dyDescent="0.3">
      <c r="A754" t="str">
        <f t="shared" si="37"/>
        <v/>
      </c>
      <c r="I754" s="8" t="e">
        <f>VLOOKUP(A754,'Kategorie dle let'!$C$1:$D$227,2,FALSE)</f>
        <v>#N/A</v>
      </c>
      <c r="J754" s="9">
        <f t="shared" si="35"/>
        <v>1000000</v>
      </c>
      <c r="K754" s="8">
        <f t="shared" si="36"/>
        <v>29</v>
      </c>
    </row>
    <row r="755" spans="1:11" x14ac:dyDescent="0.3">
      <c r="A755" t="str">
        <f t="shared" si="37"/>
        <v/>
      </c>
      <c r="I755" s="8" t="e">
        <f>VLOOKUP(A755,'Kategorie dle let'!$C$1:$D$227,2,FALSE)</f>
        <v>#N/A</v>
      </c>
      <c r="J755" s="9">
        <f t="shared" si="35"/>
        <v>1000000</v>
      </c>
      <c r="K755" s="8">
        <f t="shared" si="36"/>
        <v>29</v>
      </c>
    </row>
    <row r="756" spans="1:11" x14ac:dyDescent="0.3">
      <c r="A756" t="str">
        <f t="shared" si="37"/>
        <v/>
      </c>
      <c r="I756" s="8" t="e">
        <f>VLOOKUP(A756,'Kategorie dle let'!$C$1:$D$227,2,FALSE)</f>
        <v>#N/A</v>
      </c>
      <c r="J756" s="9">
        <f t="shared" si="35"/>
        <v>1000000</v>
      </c>
      <c r="K756" s="8">
        <f t="shared" si="36"/>
        <v>29</v>
      </c>
    </row>
    <row r="757" spans="1:11" x14ac:dyDescent="0.3">
      <c r="A757" t="str">
        <f t="shared" si="37"/>
        <v/>
      </c>
      <c r="I757" s="8" t="e">
        <f>VLOOKUP(A757,'Kategorie dle let'!$C$1:$D$227,2,FALSE)</f>
        <v>#N/A</v>
      </c>
      <c r="J757" s="9">
        <f t="shared" si="35"/>
        <v>1000000</v>
      </c>
      <c r="K757" s="8">
        <f t="shared" si="36"/>
        <v>29</v>
      </c>
    </row>
    <row r="758" spans="1:11" x14ac:dyDescent="0.3">
      <c r="A758" t="str">
        <f t="shared" si="37"/>
        <v/>
      </c>
      <c r="I758" s="8" t="e">
        <f>VLOOKUP(A758,'Kategorie dle let'!$C$1:$D$227,2,FALSE)</f>
        <v>#N/A</v>
      </c>
      <c r="J758" s="9">
        <f t="shared" si="35"/>
        <v>1000000</v>
      </c>
      <c r="K758" s="8">
        <f t="shared" si="36"/>
        <v>29</v>
      </c>
    </row>
    <row r="759" spans="1:11" x14ac:dyDescent="0.3">
      <c r="A759" t="str">
        <f t="shared" si="37"/>
        <v/>
      </c>
      <c r="I759" s="8" t="e">
        <f>VLOOKUP(A759,'Kategorie dle let'!$C$1:$D$227,2,FALSE)</f>
        <v>#N/A</v>
      </c>
      <c r="J759" s="9">
        <f t="shared" si="35"/>
        <v>1000000</v>
      </c>
      <c r="K759" s="8">
        <f t="shared" si="36"/>
        <v>29</v>
      </c>
    </row>
    <row r="760" spans="1:11" x14ac:dyDescent="0.3">
      <c r="A760" t="str">
        <f t="shared" si="37"/>
        <v/>
      </c>
      <c r="I760" s="8" t="e">
        <f>VLOOKUP(A760,'Kategorie dle let'!$C$1:$D$227,2,FALSE)</f>
        <v>#N/A</v>
      </c>
      <c r="J760" s="9">
        <f t="shared" si="35"/>
        <v>1000000</v>
      </c>
      <c r="K760" s="8">
        <f t="shared" si="36"/>
        <v>29</v>
      </c>
    </row>
    <row r="761" spans="1:11" x14ac:dyDescent="0.3">
      <c r="A761" t="str">
        <f t="shared" si="37"/>
        <v/>
      </c>
      <c r="I761" s="8" t="e">
        <f>VLOOKUP(A761,'Kategorie dle let'!$C$1:$D$227,2,FALSE)</f>
        <v>#N/A</v>
      </c>
      <c r="J761" s="9">
        <f t="shared" si="35"/>
        <v>1000000</v>
      </c>
      <c r="K761" s="8">
        <f t="shared" si="36"/>
        <v>29</v>
      </c>
    </row>
    <row r="762" spans="1:11" x14ac:dyDescent="0.3">
      <c r="A762" t="str">
        <f t="shared" si="37"/>
        <v/>
      </c>
      <c r="I762" s="8" t="e">
        <f>VLOOKUP(A762,'Kategorie dle let'!$C$1:$D$227,2,FALSE)</f>
        <v>#N/A</v>
      </c>
      <c r="J762" s="9">
        <f t="shared" si="35"/>
        <v>1000000</v>
      </c>
      <c r="K762" s="8">
        <f t="shared" si="36"/>
        <v>29</v>
      </c>
    </row>
    <row r="763" spans="1:11" x14ac:dyDescent="0.3">
      <c r="A763" t="str">
        <f t="shared" si="37"/>
        <v/>
      </c>
      <c r="I763" s="8" t="e">
        <f>VLOOKUP(A763,'Kategorie dle let'!$C$1:$D$227,2,FALSE)</f>
        <v>#N/A</v>
      </c>
      <c r="J763" s="9">
        <f t="shared" si="35"/>
        <v>1000000</v>
      </c>
      <c r="K763" s="8">
        <f t="shared" si="36"/>
        <v>29</v>
      </c>
    </row>
    <row r="764" spans="1:11" x14ac:dyDescent="0.3">
      <c r="A764" t="str">
        <f t="shared" si="37"/>
        <v/>
      </c>
      <c r="I764" s="8" t="e">
        <f>VLOOKUP(A764,'Kategorie dle let'!$C$1:$D$227,2,FALSE)</f>
        <v>#N/A</v>
      </c>
      <c r="J764" s="9">
        <f t="shared" si="35"/>
        <v>1000000</v>
      </c>
      <c r="K764" s="8">
        <f t="shared" si="36"/>
        <v>29</v>
      </c>
    </row>
    <row r="765" spans="1:11" x14ac:dyDescent="0.3">
      <c r="A765" t="str">
        <f t="shared" si="37"/>
        <v/>
      </c>
      <c r="I765" s="8" t="e">
        <f>VLOOKUP(A765,'Kategorie dle let'!$C$1:$D$227,2,FALSE)</f>
        <v>#N/A</v>
      </c>
      <c r="J765" s="9">
        <f t="shared" si="35"/>
        <v>1000000</v>
      </c>
      <c r="K765" s="8">
        <f t="shared" si="36"/>
        <v>29</v>
      </c>
    </row>
    <row r="766" spans="1:11" x14ac:dyDescent="0.3">
      <c r="A766" t="str">
        <f t="shared" si="37"/>
        <v/>
      </c>
      <c r="I766" s="8" t="e">
        <f>VLOOKUP(A766,'Kategorie dle let'!$C$1:$D$227,2,FALSE)</f>
        <v>#N/A</v>
      </c>
      <c r="J766" s="9">
        <f t="shared" si="35"/>
        <v>1000000</v>
      </c>
      <c r="K766" s="8">
        <f t="shared" si="36"/>
        <v>29</v>
      </c>
    </row>
    <row r="767" spans="1:11" x14ac:dyDescent="0.3">
      <c r="A767" t="str">
        <f t="shared" si="37"/>
        <v/>
      </c>
      <c r="I767" s="8" t="e">
        <f>VLOOKUP(A767,'Kategorie dle let'!$C$1:$D$227,2,FALSE)</f>
        <v>#N/A</v>
      </c>
      <c r="J767" s="9">
        <f t="shared" si="35"/>
        <v>1000000</v>
      </c>
      <c r="K767" s="8">
        <f t="shared" si="36"/>
        <v>29</v>
      </c>
    </row>
    <row r="768" spans="1:11" x14ac:dyDescent="0.3">
      <c r="A768" t="str">
        <f t="shared" si="37"/>
        <v/>
      </c>
      <c r="I768" s="8" t="e">
        <f>VLOOKUP(A768,'Kategorie dle let'!$C$1:$D$227,2,FALSE)</f>
        <v>#N/A</v>
      </c>
      <c r="J768" s="9">
        <f t="shared" si="35"/>
        <v>1000000</v>
      </c>
      <c r="K768" s="8">
        <f t="shared" si="36"/>
        <v>29</v>
      </c>
    </row>
    <row r="769" spans="1:11" x14ac:dyDescent="0.3">
      <c r="A769" t="str">
        <f t="shared" si="37"/>
        <v/>
      </c>
      <c r="I769" s="8" t="e">
        <f>VLOOKUP(A769,'Kategorie dle let'!$C$1:$D$227,2,FALSE)</f>
        <v>#N/A</v>
      </c>
      <c r="J769" s="9">
        <f t="shared" si="35"/>
        <v>1000000</v>
      </c>
      <c r="K769" s="8">
        <f t="shared" si="36"/>
        <v>29</v>
      </c>
    </row>
    <row r="770" spans="1:11" x14ac:dyDescent="0.3">
      <c r="A770" t="str">
        <f t="shared" si="37"/>
        <v/>
      </c>
      <c r="I770" s="8" t="e">
        <f>VLOOKUP(A770,'Kategorie dle let'!$C$1:$D$227,2,FALSE)</f>
        <v>#N/A</v>
      </c>
      <c r="J770" s="9">
        <f t="shared" ref="J770:J833" si="38">IF(H770=0,1000000,H770)</f>
        <v>1000000</v>
      </c>
      <c r="K770" s="8">
        <f t="shared" ref="K770:K833" si="39">RANK(J770,J:J,1)</f>
        <v>29</v>
      </c>
    </row>
    <row r="771" spans="1:11" x14ac:dyDescent="0.3">
      <c r="A771" t="str">
        <f t="shared" si="37"/>
        <v/>
      </c>
      <c r="I771" s="8" t="e">
        <f>VLOOKUP(A771,'Kategorie dle let'!$C$1:$D$227,2,FALSE)</f>
        <v>#N/A</v>
      </c>
      <c r="J771" s="9">
        <f t="shared" si="38"/>
        <v>1000000</v>
      </c>
      <c r="K771" s="8">
        <f t="shared" si="39"/>
        <v>29</v>
      </c>
    </row>
    <row r="772" spans="1:11" x14ac:dyDescent="0.3">
      <c r="A772" t="str">
        <f t="shared" si="37"/>
        <v/>
      </c>
      <c r="I772" s="8" t="e">
        <f>VLOOKUP(A772,'Kategorie dle let'!$C$1:$D$227,2,FALSE)</f>
        <v>#N/A</v>
      </c>
      <c r="J772" s="9">
        <f t="shared" si="38"/>
        <v>1000000</v>
      </c>
      <c r="K772" s="8">
        <f t="shared" si="39"/>
        <v>29</v>
      </c>
    </row>
    <row r="773" spans="1:11" x14ac:dyDescent="0.3">
      <c r="A773" t="str">
        <f t="shared" si="37"/>
        <v/>
      </c>
      <c r="I773" s="8" t="e">
        <f>VLOOKUP(A773,'Kategorie dle let'!$C$1:$D$227,2,FALSE)</f>
        <v>#N/A</v>
      </c>
      <c r="J773" s="9">
        <f t="shared" si="38"/>
        <v>1000000</v>
      </c>
      <c r="K773" s="8">
        <f t="shared" si="39"/>
        <v>29</v>
      </c>
    </row>
    <row r="774" spans="1:11" x14ac:dyDescent="0.3">
      <c r="A774" t="str">
        <f t="shared" si="37"/>
        <v/>
      </c>
      <c r="I774" s="8" t="e">
        <f>VLOOKUP(A774,'Kategorie dle let'!$C$1:$D$227,2,FALSE)</f>
        <v>#N/A</v>
      </c>
      <c r="J774" s="9">
        <f t="shared" si="38"/>
        <v>1000000</v>
      </c>
      <c r="K774" s="8">
        <f t="shared" si="39"/>
        <v>29</v>
      </c>
    </row>
    <row r="775" spans="1:11" x14ac:dyDescent="0.3">
      <c r="A775" t="str">
        <f t="shared" si="37"/>
        <v/>
      </c>
      <c r="I775" s="8" t="e">
        <f>VLOOKUP(A775,'Kategorie dle let'!$C$1:$D$227,2,FALSE)</f>
        <v>#N/A</v>
      </c>
      <c r="J775" s="9">
        <f t="shared" si="38"/>
        <v>1000000</v>
      </c>
      <c r="K775" s="8">
        <f t="shared" si="39"/>
        <v>29</v>
      </c>
    </row>
    <row r="776" spans="1:11" x14ac:dyDescent="0.3">
      <c r="A776" t="str">
        <f t="shared" si="37"/>
        <v/>
      </c>
      <c r="I776" s="8" t="e">
        <f>VLOOKUP(A776,'Kategorie dle let'!$C$1:$D$227,2,FALSE)</f>
        <v>#N/A</v>
      </c>
      <c r="J776" s="9">
        <f t="shared" si="38"/>
        <v>1000000</v>
      </c>
      <c r="K776" s="8">
        <f t="shared" si="39"/>
        <v>29</v>
      </c>
    </row>
    <row r="777" spans="1:11" x14ac:dyDescent="0.3">
      <c r="A777" t="str">
        <f t="shared" si="37"/>
        <v/>
      </c>
      <c r="I777" s="8" t="e">
        <f>VLOOKUP(A777,'Kategorie dle let'!$C$1:$D$227,2,FALSE)</f>
        <v>#N/A</v>
      </c>
      <c r="J777" s="9">
        <f t="shared" si="38"/>
        <v>1000000</v>
      </c>
      <c r="K777" s="8">
        <f t="shared" si="39"/>
        <v>29</v>
      </c>
    </row>
    <row r="778" spans="1:11" x14ac:dyDescent="0.3">
      <c r="A778" t="str">
        <f t="shared" si="37"/>
        <v/>
      </c>
      <c r="I778" s="8" t="e">
        <f>VLOOKUP(A778,'Kategorie dle let'!$C$1:$D$227,2,FALSE)</f>
        <v>#N/A</v>
      </c>
      <c r="J778" s="9">
        <f t="shared" si="38"/>
        <v>1000000</v>
      </c>
      <c r="K778" s="8">
        <f t="shared" si="39"/>
        <v>29</v>
      </c>
    </row>
    <row r="779" spans="1:11" x14ac:dyDescent="0.3">
      <c r="A779" t="str">
        <f t="shared" si="37"/>
        <v/>
      </c>
      <c r="I779" s="8" t="e">
        <f>VLOOKUP(A779,'Kategorie dle let'!$C$1:$D$227,2,FALSE)</f>
        <v>#N/A</v>
      </c>
      <c r="J779" s="9">
        <f t="shared" si="38"/>
        <v>1000000</v>
      </c>
      <c r="K779" s="8">
        <f t="shared" si="39"/>
        <v>29</v>
      </c>
    </row>
    <row r="780" spans="1:11" x14ac:dyDescent="0.3">
      <c r="A780" t="str">
        <f t="shared" si="37"/>
        <v/>
      </c>
      <c r="I780" s="8" t="e">
        <f>VLOOKUP(A780,'Kategorie dle let'!$C$1:$D$227,2,FALSE)</f>
        <v>#N/A</v>
      </c>
      <c r="J780" s="9">
        <f t="shared" si="38"/>
        <v>1000000</v>
      </c>
      <c r="K780" s="8">
        <f t="shared" si="39"/>
        <v>29</v>
      </c>
    </row>
    <row r="781" spans="1:11" x14ac:dyDescent="0.3">
      <c r="A781" t="str">
        <f t="shared" si="37"/>
        <v/>
      </c>
      <c r="I781" s="8" t="e">
        <f>VLOOKUP(A781,'Kategorie dle let'!$C$1:$D$227,2,FALSE)</f>
        <v>#N/A</v>
      </c>
      <c r="J781" s="9">
        <f t="shared" si="38"/>
        <v>1000000</v>
      </c>
      <c r="K781" s="8">
        <f t="shared" si="39"/>
        <v>29</v>
      </c>
    </row>
    <row r="782" spans="1:11" x14ac:dyDescent="0.3">
      <c r="A782" t="str">
        <f t="shared" si="37"/>
        <v/>
      </c>
      <c r="I782" s="8" t="e">
        <f>VLOOKUP(A782,'Kategorie dle let'!$C$1:$D$227,2,FALSE)</f>
        <v>#N/A</v>
      </c>
      <c r="J782" s="9">
        <f t="shared" si="38"/>
        <v>1000000</v>
      </c>
      <c r="K782" s="8">
        <f t="shared" si="39"/>
        <v>29</v>
      </c>
    </row>
    <row r="783" spans="1:11" x14ac:dyDescent="0.3">
      <c r="A783" t="str">
        <f t="shared" si="37"/>
        <v/>
      </c>
      <c r="I783" s="8" t="e">
        <f>VLOOKUP(A783,'Kategorie dle let'!$C$1:$D$227,2,FALSE)</f>
        <v>#N/A</v>
      </c>
      <c r="J783" s="9">
        <f t="shared" si="38"/>
        <v>1000000</v>
      </c>
      <c r="K783" s="8">
        <f t="shared" si="39"/>
        <v>29</v>
      </c>
    </row>
    <row r="784" spans="1:11" x14ac:dyDescent="0.3">
      <c r="A784" t="str">
        <f t="shared" si="37"/>
        <v/>
      </c>
      <c r="I784" s="8" t="e">
        <f>VLOOKUP(A784,'Kategorie dle let'!$C$1:$D$227,2,FALSE)</f>
        <v>#N/A</v>
      </c>
      <c r="J784" s="9">
        <f t="shared" si="38"/>
        <v>1000000</v>
      </c>
      <c r="K784" s="8">
        <f t="shared" si="39"/>
        <v>29</v>
      </c>
    </row>
    <row r="785" spans="1:11" x14ac:dyDescent="0.3">
      <c r="A785" t="str">
        <f t="shared" si="37"/>
        <v/>
      </c>
      <c r="I785" s="8" t="e">
        <f>VLOOKUP(A785,'Kategorie dle let'!$C$1:$D$227,2,FALSE)</f>
        <v>#N/A</v>
      </c>
      <c r="J785" s="9">
        <f t="shared" si="38"/>
        <v>1000000</v>
      </c>
      <c r="K785" s="8">
        <f t="shared" si="39"/>
        <v>29</v>
      </c>
    </row>
    <row r="786" spans="1:11" x14ac:dyDescent="0.3">
      <c r="A786" t="str">
        <f t="shared" si="37"/>
        <v/>
      </c>
      <c r="I786" s="8" t="e">
        <f>VLOOKUP(A786,'Kategorie dle let'!$C$1:$D$227,2,FALSE)</f>
        <v>#N/A</v>
      </c>
      <c r="J786" s="9">
        <f t="shared" si="38"/>
        <v>1000000</v>
      </c>
      <c r="K786" s="8">
        <f t="shared" si="39"/>
        <v>29</v>
      </c>
    </row>
    <row r="787" spans="1:11" x14ac:dyDescent="0.3">
      <c r="A787" t="str">
        <f t="shared" si="37"/>
        <v/>
      </c>
      <c r="I787" s="8" t="e">
        <f>VLOOKUP(A787,'Kategorie dle let'!$C$1:$D$227,2,FALSE)</f>
        <v>#N/A</v>
      </c>
      <c r="J787" s="9">
        <f t="shared" si="38"/>
        <v>1000000</v>
      </c>
      <c r="K787" s="8">
        <f t="shared" si="39"/>
        <v>29</v>
      </c>
    </row>
    <row r="788" spans="1:11" x14ac:dyDescent="0.3">
      <c r="A788" t="str">
        <f t="shared" si="37"/>
        <v/>
      </c>
      <c r="I788" s="8" t="e">
        <f>VLOOKUP(A788,'Kategorie dle let'!$C$1:$D$227,2,FALSE)</f>
        <v>#N/A</v>
      </c>
      <c r="J788" s="9">
        <f t="shared" si="38"/>
        <v>1000000</v>
      </c>
      <c r="K788" s="8">
        <f t="shared" si="39"/>
        <v>29</v>
      </c>
    </row>
    <row r="789" spans="1:11" x14ac:dyDescent="0.3">
      <c r="A789" t="str">
        <f t="shared" si="37"/>
        <v/>
      </c>
      <c r="I789" s="8" t="e">
        <f>VLOOKUP(A789,'Kategorie dle let'!$C$1:$D$227,2,FALSE)</f>
        <v>#N/A</v>
      </c>
      <c r="J789" s="9">
        <f t="shared" si="38"/>
        <v>1000000</v>
      </c>
      <c r="K789" s="8">
        <f t="shared" si="39"/>
        <v>29</v>
      </c>
    </row>
    <row r="790" spans="1:11" x14ac:dyDescent="0.3">
      <c r="A790" t="str">
        <f t="shared" si="37"/>
        <v/>
      </c>
      <c r="I790" s="8" t="e">
        <f>VLOOKUP(A790,'Kategorie dle let'!$C$1:$D$227,2,FALSE)</f>
        <v>#N/A</v>
      </c>
      <c r="J790" s="9">
        <f t="shared" si="38"/>
        <v>1000000</v>
      </c>
      <c r="K790" s="8">
        <f t="shared" si="39"/>
        <v>29</v>
      </c>
    </row>
    <row r="791" spans="1:11" x14ac:dyDescent="0.3">
      <c r="A791" t="str">
        <f t="shared" si="37"/>
        <v/>
      </c>
      <c r="I791" s="8" t="e">
        <f>VLOOKUP(A791,'Kategorie dle let'!$C$1:$D$227,2,FALSE)</f>
        <v>#N/A</v>
      </c>
      <c r="J791" s="9">
        <f t="shared" si="38"/>
        <v>1000000</v>
      </c>
      <c r="K791" s="8">
        <f t="shared" si="39"/>
        <v>29</v>
      </c>
    </row>
    <row r="792" spans="1:11" x14ac:dyDescent="0.3">
      <c r="A792" t="str">
        <f t="shared" si="37"/>
        <v/>
      </c>
      <c r="I792" s="8" t="e">
        <f>VLOOKUP(A792,'Kategorie dle let'!$C$1:$D$227,2,FALSE)</f>
        <v>#N/A</v>
      </c>
      <c r="J792" s="9">
        <f t="shared" si="38"/>
        <v>1000000</v>
      </c>
      <c r="K792" s="8">
        <f t="shared" si="39"/>
        <v>29</v>
      </c>
    </row>
    <row r="793" spans="1:11" x14ac:dyDescent="0.3">
      <c r="A793" t="str">
        <f t="shared" si="37"/>
        <v/>
      </c>
      <c r="I793" s="8" t="e">
        <f>VLOOKUP(A793,'Kategorie dle let'!$C$1:$D$227,2,FALSE)</f>
        <v>#N/A</v>
      </c>
      <c r="J793" s="9">
        <f t="shared" si="38"/>
        <v>1000000</v>
      </c>
      <c r="K793" s="8">
        <f t="shared" si="39"/>
        <v>29</v>
      </c>
    </row>
    <row r="794" spans="1:11" x14ac:dyDescent="0.3">
      <c r="A794" t="str">
        <f t="shared" si="37"/>
        <v/>
      </c>
      <c r="I794" s="8" t="e">
        <f>VLOOKUP(A794,'Kategorie dle let'!$C$1:$D$227,2,FALSE)</f>
        <v>#N/A</v>
      </c>
      <c r="J794" s="9">
        <f t="shared" si="38"/>
        <v>1000000</v>
      </c>
      <c r="K794" s="8">
        <f t="shared" si="39"/>
        <v>29</v>
      </c>
    </row>
    <row r="795" spans="1:11" x14ac:dyDescent="0.3">
      <c r="A795" t="str">
        <f t="shared" si="37"/>
        <v/>
      </c>
      <c r="I795" s="8" t="e">
        <f>VLOOKUP(A795,'Kategorie dle let'!$C$1:$D$227,2,FALSE)</f>
        <v>#N/A</v>
      </c>
      <c r="J795" s="9">
        <f t="shared" si="38"/>
        <v>1000000</v>
      </c>
      <c r="K795" s="8">
        <f t="shared" si="39"/>
        <v>29</v>
      </c>
    </row>
    <row r="796" spans="1:11" x14ac:dyDescent="0.3">
      <c r="A796" t="str">
        <f t="shared" si="37"/>
        <v/>
      </c>
      <c r="I796" s="8" t="e">
        <f>VLOOKUP(A796,'Kategorie dle let'!$C$1:$D$227,2,FALSE)</f>
        <v>#N/A</v>
      </c>
      <c r="J796" s="9">
        <f t="shared" si="38"/>
        <v>1000000</v>
      </c>
      <c r="K796" s="8">
        <f t="shared" si="39"/>
        <v>29</v>
      </c>
    </row>
    <row r="797" spans="1:11" x14ac:dyDescent="0.3">
      <c r="A797" t="str">
        <f t="shared" si="37"/>
        <v/>
      </c>
      <c r="I797" s="8" t="e">
        <f>VLOOKUP(A797,'Kategorie dle let'!$C$1:$D$227,2,FALSE)</f>
        <v>#N/A</v>
      </c>
      <c r="J797" s="9">
        <f t="shared" si="38"/>
        <v>1000000</v>
      </c>
      <c r="K797" s="8">
        <f t="shared" si="39"/>
        <v>29</v>
      </c>
    </row>
    <row r="798" spans="1:11" x14ac:dyDescent="0.3">
      <c r="A798" t="str">
        <f t="shared" si="37"/>
        <v/>
      </c>
      <c r="I798" s="8" t="e">
        <f>VLOOKUP(A798,'Kategorie dle let'!$C$1:$D$227,2,FALSE)</f>
        <v>#N/A</v>
      </c>
      <c r="J798" s="9">
        <f t="shared" si="38"/>
        <v>1000000</v>
      </c>
      <c r="K798" s="8">
        <f t="shared" si="39"/>
        <v>29</v>
      </c>
    </row>
    <row r="799" spans="1:11" x14ac:dyDescent="0.3">
      <c r="A799" t="str">
        <f t="shared" si="37"/>
        <v/>
      </c>
      <c r="I799" s="8" t="e">
        <f>VLOOKUP(A799,'Kategorie dle let'!$C$1:$D$227,2,FALSE)</f>
        <v>#N/A</v>
      </c>
      <c r="J799" s="9">
        <f t="shared" si="38"/>
        <v>1000000</v>
      </c>
      <c r="K799" s="8">
        <f t="shared" si="39"/>
        <v>29</v>
      </c>
    </row>
    <row r="800" spans="1:11" x14ac:dyDescent="0.3">
      <c r="A800" t="str">
        <f t="shared" si="37"/>
        <v/>
      </c>
      <c r="I800" s="8" t="e">
        <f>VLOOKUP(A800,'Kategorie dle let'!$C$1:$D$227,2,FALSE)</f>
        <v>#N/A</v>
      </c>
      <c r="J800" s="9">
        <f t="shared" si="38"/>
        <v>1000000</v>
      </c>
      <c r="K800" s="8">
        <f t="shared" si="39"/>
        <v>29</v>
      </c>
    </row>
    <row r="801" spans="1:11" x14ac:dyDescent="0.3">
      <c r="A801" t="str">
        <f t="shared" si="37"/>
        <v/>
      </c>
      <c r="I801" s="8" t="e">
        <f>VLOOKUP(A801,'Kategorie dle let'!$C$1:$D$227,2,FALSE)</f>
        <v>#N/A</v>
      </c>
      <c r="J801" s="9">
        <f t="shared" si="38"/>
        <v>1000000</v>
      </c>
      <c r="K801" s="8">
        <f t="shared" si="39"/>
        <v>29</v>
      </c>
    </row>
    <row r="802" spans="1:11" x14ac:dyDescent="0.3">
      <c r="A802" t="str">
        <f t="shared" si="37"/>
        <v/>
      </c>
      <c r="I802" s="8" t="e">
        <f>VLOOKUP(A802,'Kategorie dle let'!$C$1:$D$227,2,FALSE)</f>
        <v>#N/A</v>
      </c>
      <c r="J802" s="9">
        <f t="shared" si="38"/>
        <v>1000000</v>
      </c>
      <c r="K802" s="8">
        <f t="shared" si="39"/>
        <v>29</v>
      </c>
    </row>
    <row r="803" spans="1:11" x14ac:dyDescent="0.3">
      <c r="A803" t="str">
        <f t="shared" si="37"/>
        <v/>
      </c>
      <c r="I803" s="8" t="e">
        <f>VLOOKUP(A803,'Kategorie dle let'!$C$1:$D$227,2,FALSE)</f>
        <v>#N/A</v>
      </c>
      <c r="J803" s="9">
        <f t="shared" si="38"/>
        <v>1000000</v>
      </c>
      <c r="K803" s="8">
        <f t="shared" si="39"/>
        <v>29</v>
      </c>
    </row>
    <row r="804" spans="1:11" x14ac:dyDescent="0.3">
      <c r="A804" t="str">
        <f t="shared" si="37"/>
        <v/>
      </c>
      <c r="I804" s="8" t="e">
        <f>VLOOKUP(A804,'Kategorie dle let'!$C$1:$D$227,2,FALSE)</f>
        <v>#N/A</v>
      </c>
      <c r="J804" s="9">
        <f t="shared" si="38"/>
        <v>1000000</v>
      </c>
      <c r="K804" s="8">
        <f t="shared" si="39"/>
        <v>29</v>
      </c>
    </row>
    <row r="805" spans="1:11" x14ac:dyDescent="0.3">
      <c r="A805" t="str">
        <f t="shared" si="37"/>
        <v/>
      </c>
      <c r="I805" s="8" t="e">
        <f>VLOOKUP(A805,'Kategorie dle let'!$C$1:$D$227,2,FALSE)</f>
        <v>#N/A</v>
      </c>
      <c r="J805" s="9">
        <f t="shared" si="38"/>
        <v>1000000</v>
      </c>
      <c r="K805" s="8">
        <f t="shared" si="39"/>
        <v>29</v>
      </c>
    </row>
    <row r="806" spans="1:11" x14ac:dyDescent="0.3">
      <c r="A806" t="str">
        <f t="shared" si="37"/>
        <v/>
      </c>
      <c r="I806" s="8" t="e">
        <f>VLOOKUP(A806,'Kategorie dle let'!$C$1:$D$227,2,FALSE)</f>
        <v>#N/A</v>
      </c>
      <c r="J806" s="9">
        <f t="shared" si="38"/>
        <v>1000000</v>
      </c>
      <c r="K806" s="8">
        <f t="shared" si="39"/>
        <v>29</v>
      </c>
    </row>
    <row r="807" spans="1:11" x14ac:dyDescent="0.3">
      <c r="A807" t="str">
        <f t="shared" si="37"/>
        <v/>
      </c>
      <c r="I807" s="8" t="e">
        <f>VLOOKUP(A807,'Kategorie dle let'!$C$1:$D$227,2,FALSE)</f>
        <v>#N/A</v>
      </c>
      <c r="J807" s="9">
        <f t="shared" si="38"/>
        <v>1000000</v>
      </c>
      <c r="K807" s="8">
        <f t="shared" si="39"/>
        <v>29</v>
      </c>
    </row>
    <row r="808" spans="1:11" x14ac:dyDescent="0.3">
      <c r="A808" t="str">
        <f t="shared" si="37"/>
        <v/>
      </c>
      <c r="I808" s="8" t="e">
        <f>VLOOKUP(A808,'Kategorie dle let'!$C$1:$D$227,2,FALSE)</f>
        <v>#N/A</v>
      </c>
      <c r="J808" s="9">
        <f t="shared" si="38"/>
        <v>1000000</v>
      </c>
      <c r="K808" s="8">
        <f t="shared" si="39"/>
        <v>29</v>
      </c>
    </row>
    <row r="809" spans="1:11" x14ac:dyDescent="0.3">
      <c r="A809" t="str">
        <f t="shared" si="37"/>
        <v/>
      </c>
      <c r="I809" s="8" t="e">
        <f>VLOOKUP(A809,'Kategorie dle let'!$C$1:$D$227,2,FALSE)</f>
        <v>#N/A</v>
      </c>
      <c r="J809" s="9">
        <f t="shared" si="38"/>
        <v>1000000</v>
      </c>
      <c r="K809" s="8">
        <f t="shared" si="39"/>
        <v>29</v>
      </c>
    </row>
    <row r="810" spans="1:11" x14ac:dyDescent="0.3">
      <c r="A810" t="str">
        <f t="shared" si="37"/>
        <v/>
      </c>
      <c r="I810" s="8" t="e">
        <f>VLOOKUP(A810,'Kategorie dle let'!$C$1:$D$227,2,FALSE)</f>
        <v>#N/A</v>
      </c>
      <c r="J810" s="9">
        <f t="shared" si="38"/>
        <v>1000000</v>
      </c>
      <c r="K810" s="8">
        <f t="shared" si="39"/>
        <v>29</v>
      </c>
    </row>
    <row r="811" spans="1:11" x14ac:dyDescent="0.3">
      <c r="A811" t="str">
        <f t="shared" si="37"/>
        <v/>
      </c>
      <c r="I811" s="8" t="e">
        <f>VLOOKUP(A811,'Kategorie dle let'!$C$1:$D$227,2,FALSE)</f>
        <v>#N/A</v>
      </c>
      <c r="J811" s="9">
        <f t="shared" si="38"/>
        <v>1000000</v>
      </c>
      <c r="K811" s="8">
        <f t="shared" si="39"/>
        <v>29</v>
      </c>
    </row>
    <row r="812" spans="1:11" x14ac:dyDescent="0.3">
      <c r="A812" t="str">
        <f t="shared" si="37"/>
        <v/>
      </c>
      <c r="I812" s="8" t="e">
        <f>VLOOKUP(A812,'Kategorie dle let'!$C$1:$D$227,2,FALSE)</f>
        <v>#N/A</v>
      </c>
      <c r="J812" s="9">
        <f t="shared" si="38"/>
        <v>1000000</v>
      </c>
      <c r="K812" s="8">
        <f t="shared" si="39"/>
        <v>29</v>
      </c>
    </row>
    <row r="813" spans="1:11" x14ac:dyDescent="0.3">
      <c r="A813" t="str">
        <f t="shared" si="37"/>
        <v/>
      </c>
      <c r="I813" s="8" t="e">
        <f>VLOOKUP(A813,'Kategorie dle let'!$C$1:$D$227,2,FALSE)</f>
        <v>#N/A</v>
      </c>
      <c r="J813" s="9">
        <f t="shared" si="38"/>
        <v>1000000</v>
      </c>
      <c r="K813" s="8">
        <f t="shared" si="39"/>
        <v>29</v>
      </c>
    </row>
    <row r="814" spans="1:11" x14ac:dyDescent="0.3">
      <c r="A814" t="str">
        <f t="shared" si="37"/>
        <v/>
      </c>
      <c r="I814" s="8" t="e">
        <f>VLOOKUP(A814,'Kategorie dle let'!$C$1:$D$227,2,FALSE)</f>
        <v>#N/A</v>
      </c>
      <c r="J814" s="9">
        <f t="shared" si="38"/>
        <v>1000000</v>
      </c>
      <c r="K814" s="8">
        <f t="shared" si="39"/>
        <v>29</v>
      </c>
    </row>
    <row r="815" spans="1:11" x14ac:dyDescent="0.3">
      <c r="A815" t="str">
        <f t="shared" si="37"/>
        <v/>
      </c>
      <c r="I815" s="8" t="e">
        <f>VLOOKUP(A815,'Kategorie dle let'!$C$1:$D$227,2,FALSE)</f>
        <v>#N/A</v>
      </c>
      <c r="J815" s="9">
        <f t="shared" si="38"/>
        <v>1000000</v>
      </c>
      <c r="K815" s="8">
        <f t="shared" si="39"/>
        <v>29</v>
      </c>
    </row>
    <row r="816" spans="1:11" x14ac:dyDescent="0.3">
      <c r="A816" t="str">
        <f t="shared" si="37"/>
        <v/>
      </c>
      <c r="I816" s="8" t="e">
        <f>VLOOKUP(A816,'Kategorie dle let'!$C$1:$D$227,2,FALSE)</f>
        <v>#N/A</v>
      </c>
      <c r="J816" s="9">
        <f t="shared" si="38"/>
        <v>1000000</v>
      </c>
      <c r="K816" s="8">
        <f t="shared" si="39"/>
        <v>29</v>
      </c>
    </row>
    <row r="817" spans="1:11" x14ac:dyDescent="0.3">
      <c r="A817" t="str">
        <f t="shared" ref="A817:A880" si="40">CONCATENATE(B817,F817)</f>
        <v/>
      </c>
      <c r="I817" s="8" t="e">
        <f>VLOOKUP(A817,'Kategorie dle let'!$C$1:$D$227,2,FALSE)</f>
        <v>#N/A</v>
      </c>
      <c r="J817" s="9">
        <f t="shared" si="38"/>
        <v>1000000</v>
      </c>
      <c r="K817" s="8">
        <f t="shared" si="39"/>
        <v>29</v>
      </c>
    </row>
    <row r="818" spans="1:11" x14ac:dyDescent="0.3">
      <c r="A818" t="str">
        <f t="shared" si="40"/>
        <v/>
      </c>
      <c r="I818" s="8" t="e">
        <f>VLOOKUP(A818,'Kategorie dle let'!$C$1:$D$227,2,FALSE)</f>
        <v>#N/A</v>
      </c>
      <c r="J818" s="9">
        <f t="shared" si="38"/>
        <v>1000000</v>
      </c>
      <c r="K818" s="8">
        <f t="shared" si="39"/>
        <v>29</v>
      </c>
    </row>
    <row r="819" spans="1:11" x14ac:dyDescent="0.3">
      <c r="A819" t="str">
        <f t="shared" si="40"/>
        <v/>
      </c>
      <c r="I819" s="8" t="e">
        <f>VLOOKUP(A819,'Kategorie dle let'!$C$1:$D$227,2,FALSE)</f>
        <v>#N/A</v>
      </c>
      <c r="J819" s="9">
        <f t="shared" si="38"/>
        <v>1000000</v>
      </c>
      <c r="K819" s="8">
        <f t="shared" si="39"/>
        <v>29</v>
      </c>
    </row>
    <row r="820" spans="1:11" x14ac:dyDescent="0.3">
      <c r="A820" t="str">
        <f t="shared" si="40"/>
        <v/>
      </c>
      <c r="I820" s="8" t="e">
        <f>VLOOKUP(A820,'Kategorie dle let'!$C$1:$D$227,2,FALSE)</f>
        <v>#N/A</v>
      </c>
      <c r="J820" s="9">
        <f t="shared" si="38"/>
        <v>1000000</v>
      </c>
      <c r="K820" s="8">
        <f t="shared" si="39"/>
        <v>29</v>
      </c>
    </row>
    <row r="821" spans="1:11" x14ac:dyDescent="0.3">
      <c r="A821" t="str">
        <f t="shared" si="40"/>
        <v/>
      </c>
      <c r="I821" s="8" t="e">
        <f>VLOOKUP(A821,'Kategorie dle let'!$C$1:$D$227,2,FALSE)</f>
        <v>#N/A</v>
      </c>
      <c r="J821" s="9">
        <f t="shared" si="38"/>
        <v>1000000</v>
      </c>
      <c r="K821" s="8">
        <f t="shared" si="39"/>
        <v>29</v>
      </c>
    </row>
    <row r="822" spans="1:11" x14ac:dyDescent="0.3">
      <c r="A822" t="str">
        <f t="shared" si="40"/>
        <v/>
      </c>
      <c r="I822" s="8" t="e">
        <f>VLOOKUP(A822,'Kategorie dle let'!$C$1:$D$227,2,FALSE)</f>
        <v>#N/A</v>
      </c>
      <c r="J822" s="9">
        <f t="shared" si="38"/>
        <v>1000000</v>
      </c>
      <c r="K822" s="8">
        <f t="shared" si="39"/>
        <v>29</v>
      </c>
    </row>
    <row r="823" spans="1:11" x14ac:dyDescent="0.3">
      <c r="A823" t="str">
        <f t="shared" si="40"/>
        <v/>
      </c>
      <c r="I823" s="8" t="e">
        <f>VLOOKUP(A823,'Kategorie dle let'!$C$1:$D$227,2,FALSE)</f>
        <v>#N/A</v>
      </c>
      <c r="J823" s="9">
        <f t="shared" si="38"/>
        <v>1000000</v>
      </c>
      <c r="K823" s="8">
        <f t="shared" si="39"/>
        <v>29</v>
      </c>
    </row>
    <row r="824" spans="1:11" x14ac:dyDescent="0.3">
      <c r="A824" t="str">
        <f t="shared" si="40"/>
        <v/>
      </c>
      <c r="I824" s="8" t="e">
        <f>VLOOKUP(A824,'Kategorie dle let'!$C$1:$D$227,2,FALSE)</f>
        <v>#N/A</v>
      </c>
      <c r="J824" s="9">
        <f t="shared" si="38"/>
        <v>1000000</v>
      </c>
      <c r="K824" s="8">
        <f t="shared" si="39"/>
        <v>29</v>
      </c>
    </row>
    <row r="825" spans="1:11" x14ac:dyDescent="0.3">
      <c r="A825" t="str">
        <f t="shared" si="40"/>
        <v/>
      </c>
      <c r="I825" s="8" t="e">
        <f>VLOOKUP(A825,'Kategorie dle let'!$C$1:$D$227,2,FALSE)</f>
        <v>#N/A</v>
      </c>
      <c r="J825" s="9">
        <f t="shared" si="38"/>
        <v>1000000</v>
      </c>
      <c r="K825" s="8">
        <f t="shared" si="39"/>
        <v>29</v>
      </c>
    </row>
    <row r="826" spans="1:11" x14ac:dyDescent="0.3">
      <c r="A826" t="str">
        <f t="shared" si="40"/>
        <v/>
      </c>
      <c r="I826" s="8" t="e">
        <f>VLOOKUP(A826,'Kategorie dle let'!$C$1:$D$227,2,FALSE)</f>
        <v>#N/A</v>
      </c>
      <c r="J826" s="9">
        <f t="shared" si="38"/>
        <v>1000000</v>
      </c>
      <c r="K826" s="8">
        <f t="shared" si="39"/>
        <v>29</v>
      </c>
    </row>
    <row r="827" spans="1:11" x14ac:dyDescent="0.3">
      <c r="A827" t="str">
        <f t="shared" si="40"/>
        <v/>
      </c>
      <c r="I827" s="8" t="e">
        <f>VLOOKUP(A827,'Kategorie dle let'!$C$1:$D$227,2,FALSE)</f>
        <v>#N/A</v>
      </c>
      <c r="J827" s="9">
        <f t="shared" si="38"/>
        <v>1000000</v>
      </c>
      <c r="K827" s="8">
        <f t="shared" si="39"/>
        <v>29</v>
      </c>
    </row>
    <row r="828" spans="1:11" x14ac:dyDescent="0.3">
      <c r="A828" t="str">
        <f t="shared" si="40"/>
        <v/>
      </c>
      <c r="I828" s="8" t="e">
        <f>VLOOKUP(A828,'Kategorie dle let'!$C$1:$D$227,2,FALSE)</f>
        <v>#N/A</v>
      </c>
      <c r="J828" s="9">
        <f t="shared" si="38"/>
        <v>1000000</v>
      </c>
      <c r="K828" s="8">
        <f t="shared" si="39"/>
        <v>29</v>
      </c>
    </row>
    <row r="829" spans="1:11" x14ac:dyDescent="0.3">
      <c r="A829" t="str">
        <f t="shared" si="40"/>
        <v/>
      </c>
      <c r="I829" s="8" t="e">
        <f>VLOOKUP(A829,'Kategorie dle let'!$C$1:$D$227,2,FALSE)</f>
        <v>#N/A</v>
      </c>
      <c r="J829" s="9">
        <f t="shared" si="38"/>
        <v>1000000</v>
      </c>
      <c r="K829" s="8">
        <f t="shared" si="39"/>
        <v>29</v>
      </c>
    </row>
    <row r="830" spans="1:11" x14ac:dyDescent="0.3">
      <c r="A830" t="str">
        <f t="shared" si="40"/>
        <v/>
      </c>
      <c r="I830" s="8" t="e">
        <f>VLOOKUP(A830,'Kategorie dle let'!$C$1:$D$227,2,FALSE)</f>
        <v>#N/A</v>
      </c>
      <c r="J830" s="9">
        <f t="shared" si="38"/>
        <v>1000000</v>
      </c>
      <c r="K830" s="8">
        <f t="shared" si="39"/>
        <v>29</v>
      </c>
    </row>
    <row r="831" spans="1:11" x14ac:dyDescent="0.3">
      <c r="A831" t="str">
        <f t="shared" si="40"/>
        <v/>
      </c>
      <c r="I831" s="8" t="e">
        <f>VLOOKUP(A831,'Kategorie dle let'!$C$1:$D$227,2,FALSE)</f>
        <v>#N/A</v>
      </c>
      <c r="J831" s="9">
        <f t="shared" si="38"/>
        <v>1000000</v>
      </c>
      <c r="K831" s="8">
        <f t="shared" si="39"/>
        <v>29</v>
      </c>
    </row>
    <row r="832" spans="1:11" x14ac:dyDescent="0.3">
      <c r="A832" t="str">
        <f t="shared" si="40"/>
        <v/>
      </c>
      <c r="I832" s="8" t="e">
        <f>VLOOKUP(A832,'Kategorie dle let'!$C$1:$D$227,2,FALSE)</f>
        <v>#N/A</v>
      </c>
      <c r="J832" s="9">
        <f t="shared" si="38"/>
        <v>1000000</v>
      </c>
      <c r="K832" s="8">
        <f t="shared" si="39"/>
        <v>29</v>
      </c>
    </row>
    <row r="833" spans="1:11" x14ac:dyDescent="0.3">
      <c r="A833" t="str">
        <f t="shared" si="40"/>
        <v/>
      </c>
      <c r="I833" s="8" t="e">
        <f>VLOOKUP(A833,'Kategorie dle let'!$C$1:$D$227,2,FALSE)</f>
        <v>#N/A</v>
      </c>
      <c r="J833" s="9">
        <f t="shared" si="38"/>
        <v>1000000</v>
      </c>
      <c r="K833" s="8">
        <f t="shared" si="39"/>
        <v>29</v>
      </c>
    </row>
    <row r="834" spans="1:11" x14ac:dyDescent="0.3">
      <c r="A834" t="str">
        <f t="shared" si="40"/>
        <v/>
      </c>
      <c r="I834" s="8" t="e">
        <f>VLOOKUP(A834,'Kategorie dle let'!$C$1:$D$227,2,FALSE)</f>
        <v>#N/A</v>
      </c>
      <c r="J834" s="9">
        <f t="shared" ref="J834:J897" si="41">IF(H834=0,1000000,H834)</f>
        <v>1000000</v>
      </c>
      <c r="K834" s="8">
        <f t="shared" ref="K834:K897" si="42">RANK(J834,J:J,1)</f>
        <v>29</v>
      </c>
    </row>
    <row r="835" spans="1:11" x14ac:dyDescent="0.3">
      <c r="A835" t="str">
        <f t="shared" si="40"/>
        <v/>
      </c>
      <c r="I835" s="8" t="e">
        <f>VLOOKUP(A835,'Kategorie dle let'!$C$1:$D$227,2,FALSE)</f>
        <v>#N/A</v>
      </c>
      <c r="J835" s="9">
        <f t="shared" si="41"/>
        <v>1000000</v>
      </c>
      <c r="K835" s="8">
        <f t="shared" si="42"/>
        <v>29</v>
      </c>
    </row>
    <row r="836" spans="1:11" x14ac:dyDescent="0.3">
      <c r="A836" t="str">
        <f t="shared" si="40"/>
        <v/>
      </c>
      <c r="I836" s="8" t="e">
        <f>VLOOKUP(A836,'Kategorie dle let'!$C$1:$D$227,2,FALSE)</f>
        <v>#N/A</v>
      </c>
      <c r="J836" s="9">
        <f t="shared" si="41"/>
        <v>1000000</v>
      </c>
      <c r="K836" s="8">
        <f t="shared" si="42"/>
        <v>29</v>
      </c>
    </row>
    <row r="837" spans="1:11" x14ac:dyDescent="0.3">
      <c r="A837" t="str">
        <f t="shared" si="40"/>
        <v/>
      </c>
      <c r="I837" s="8" t="e">
        <f>VLOOKUP(A837,'Kategorie dle let'!$C$1:$D$227,2,FALSE)</f>
        <v>#N/A</v>
      </c>
      <c r="J837" s="9">
        <f t="shared" si="41"/>
        <v>1000000</v>
      </c>
      <c r="K837" s="8">
        <f t="shared" si="42"/>
        <v>29</v>
      </c>
    </row>
    <row r="838" spans="1:11" x14ac:dyDescent="0.3">
      <c r="A838" t="str">
        <f t="shared" si="40"/>
        <v/>
      </c>
      <c r="I838" s="8" t="e">
        <f>VLOOKUP(A838,'Kategorie dle let'!$C$1:$D$227,2,FALSE)</f>
        <v>#N/A</v>
      </c>
      <c r="J838" s="9">
        <f t="shared" si="41"/>
        <v>1000000</v>
      </c>
      <c r="K838" s="8">
        <f t="shared" si="42"/>
        <v>29</v>
      </c>
    </row>
    <row r="839" spans="1:11" x14ac:dyDescent="0.3">
      <c r="A839" t="str">
        <f t="shared" si="40"/>
        <v/>
      </c>
      <c r="I839" s="8" t="e">
        <f>VLOOKUP(A839,'Kategorie dle let'!$C$1:$D$227,2,FALSE)</f>
        <v>#N/A</v>
      </c>
      <c r="J839" s="9">
        <f t="shared" si="41"/>
        <v>1000000</v>
      </c>
      <c r="K839" s="8">
        <f t="shared" si="42"/>
        <v>29</v>
      </c>
    </row>
    <row r="840" spans="1:11" x14ac:dyDescent="0.3">
      <c r="A840" t="str">
        <f t="shared" si="40"/>
        <v/>
      </c>
      <c r="I840" s="8" t="e">
        <f>VLOOKUP(A840,'Kategorie dle let'!$C$1:$D$227,2,FALSE)</f>
        <v>#N/A</v>
      </c>
      <c r="J840" s="9">
        <f t="shared" si="41"/>
        <v>1000000</v>
      </c>
      <c r="K840" s="8">
        <f t="shared" si="42"/>
        <v>29</v>
      </c>
    </row>
    <row r="841" spans="1:11" x14ac:dyDescent="0.3">
      <c r="A841" t="str">
        <f t="shared" si="40"/>
        <v/>
      </c>
      <c r="I841" s="8" t="e">
        <f>VLOOKUP(A841,'Kategorie dle let'!$C$1:$D$227,2,FALSE)</f>
        <v>#N/A</v>
      </c>
      <c r="J841" s="9">
        <f t="shared" si="41"/>
        <v>1000000</v>
      </c>
      <c r="K841" s="8">
        <f t="shared" si="42"/>
        <v>29</v>
      </c>
    </row>
    <row r="842" spans="1:11" x14ac:dyDescent="0.3">
      <c r="A842" t="str">
        <f t="shared" si="40"/>
        <v/>
      </c>
      <c r="I842" s="8" t="e">
        <f>VLOOKUP(A842,'Kategorie dle let'!$C$1:$D$227,2,FALSE)</f>
        <v>#N/A</v>
      </c>
      <c r="J842" s="9">
        <f t="shared" si="41"/>
        <v>1000000</v>
      </c>
      <c r="K842" s="8">
        <f t="shared" si="42"/>
        <v>29</v>
      </c>
    </row>
    <row r="843" spans="1:11" x14ac:dyDescent="0.3">
      <c r="A843" t="str">
        <f t="shared" si="40"/>
        <v/>
      </c>
      <c r="I843" s="8" t="e">
        <f>VLOOKUP(A843,'Kategorie dle let'!$C$1:$D$227,2,FALSE)</f>
        <v>#N/A</v>
      </c>
      <c r="J843" s="9">
        <f t="shared" si="41"/>
        <v>1000000</v>
      </c>
      <c r="K843" s="8">
        <f t="shared" si="42"/>
        <v>29</v>
      </c>
    </row>
    <row r="844" spans="1:11" x14ac:dyDescent="0.3">
      <c r="A844" t="str">
        <f t="shared" si="40"/>
        <v/>
      </c>
      <c r="I844" s="8" t="e">
        <f>VLOOKUP(A844,'Kategorie dle let'!$C$1:$D$227,2,FALSE)</f>
        <v>#N/A</v>
      </c>
      <c r="J844" s="9">
        <f t="shared" si="41"/>
        <v>1000000</v>
      </c>
      <c r="K844" s="8">
        <f t="shared" si="42"/>
        <v>29</v>
      </c>
    </row>
    <row r="845" spans="1:11" x14ac:dyDescent="0.3">
      <c r="A845" t="str">
        <f t="shared" si="40"/>
        <v/>
      </c>
      <c r="I845" s="8" t="e">
        <f>VLOOKUP(A845,'Kategorie dle let'!$C$1:$D$227,2,FALSE)</f>
        <v>#N/A</v>
      </c>
      <c r="J845" s="9">
        <f t="shared" si="41"/>
        <v>1000000</v>
      </c>
      <c r="K845" s="8">
        <f t="shared" si="42"/>
        <v>29</v>
      </c>
    </row>
    <row r="846" spans="1:11" x14ac:dyDescent="0.3">
      <c r="A846" t="str">
        <f t="shared" si="40"/>
        <v/>
      </c>
      <c r="I846" s="8" t="e">
        <f>VLOOKUP(A846,'Kategorie dle let'!$C$1:$D$227,2,FALSE)</f>
        <v>#N/A</v>
      </c>
      <c r="J846" s="9">
        <f t="shared" si="41"/>
        <v>1000000</v>
      </c>
      <c r="K846" s="8">
        <f t="shared" si="42"/>
        <v>29</v>
      </c>
    </row>
    <row r="847" spans="1:11" x14ac:dyDescent="0.3">
      <c r="A847" t="str">
        <f t="shared" si="40"/>
        <v/>
      </c>
      <c r="I847" s="8" t="e">
        <f>VLOOKUP(A847,'Kategorie dle let'!$C$1:$D$227,2,FALSE)</f>
        <v>#N/A</v>
      </c>
      <c r="J847" s="9">
        <f t="shared" si="41"/>
        <v>1000000</v>
      </c>
      <c r="K847" s="8">
        <f t="shared" si="42"/>
        <v>29</v>
      </c>
    </row>
    <row r="848" spans="1:11" x14ac:dyDescent="0.3">
      <c r="A848" t="str">
        <f t="shared" si="40"/>
        <v/>
      </c>
      <c r="I848" s="8" t="e">
        <f>VLOOKUP(A848,'Kategorie dle let'!$C$1:$D$227,2,FALSE)</f>
        <v>#N/A</v>
      </c>
      <c r="J848" s="9">
        <f t="shared" si="41"/>
        <v>1000000</v>
      </c>
      <c r="K848" s="8">
        <f t="shared" si="42"/>
        <v>29</v>
      </c>
    </row>
    <row r="849" spans="1:11" x14ac:dyDescent="0.3">
      <c r="A849" t="str">
        <f t="shared" si="40"/>
        <v/>
      </c>
      <c r="I849" s="8" t="e">
        <f>VLOOKUP(A849,'Kategorie dle let'!$C$1:$D$227,2,FALSE)</f>
        <v>#N/A</v>
      </c>
      <c r="J849" s="9">
        <f t="shared" si="41"/>
        <v>1000000</v>
      </c>
      <c r="K849" s="8">
        <f t="shared" si="42"/>
        <v>29</v>
      </c>
    </row>
    <row r="850" spans="1:11" x14ac:dyDescent="0.3">
      <c r="A850" t="str">
        <f t="shared" si="40"/>
        <v/>
      </c>
      <c r="I850" s="8" t="e">
        <f>VLOOKUP(A850,'Kategorie dle let'!$C$1:$D$227,2,FALSE)</f>
        <v>#N/A</v>
      </c>
      <c r="J850" s="9">
        <f t="shared" si="41"/>
        <v>1000000</v>
      </c>
      <c r="K850" s="8">
        <f t="shared" si="42"/>
        <v>29</v>
      </c>
    </row>
    <row r="851" spans="1:11" x14ac:dyDescent="0.3">
      <c r="A851" t="str">
        <f t="shared" si="40"/>
        <v/>
      </c>
      <c r="I851" s="8" t="e">
        <f>VLOOKUP(A851,'Kategorie dle let'!$C$1:$D$227,2,FALSE)</f>
        <v>#N/A</v>
      </c>
      <c r="J851" s="9">
        <f t="shared" si="41"/>
        <v>1000000</v>
      </c>
      <c r="K851" s="8">
        <f t="shared" si="42"/>
        <v>29</v>
      </c>
    </row>
    <row r="852" spans="1:11" x14ac:dyDescent="0.3">
      <c r="A852" t="str">
        <f t="shared" si="40"/>
        <v/>
      </c>
      <c r="I852" s="8" t="e">
        <f>VLOOKUP(A852,'Kategorie dle let'!$C$1:$D$227,2,FALSE)</f>
        <v>#N/A</v>
      </c>
      <c r="J852" s="9">
        <f t="shared" si="41"/>
        <v>1000000</v>
      </c>
      <c r="K852" s="8">
        <f t="shared" si="42"/>
        <v>29</v>
      </c>
    </row>
    <row r="853" spans="1:11" x14ac:dyDescent="0.3">
      <c r="A853" t="str">
        <f t="shared" si="40"/>
        <v/>
      </c>
      <c r="I853" s="8" t="e">
        <f>VLOOKUP(A853,'Kategorie dle let'!$C$1:$D$227,2,FALSE)</f>
        <v>#N/A</v>
      </c>
      <c r="J853" s="9">
        <f t="shared" si="41"/>
        <v>1000000</v>
      </c>
      <c r="K853" s="8">
        <f t="shared" si="42"/>
        <v>29</v>
      </c>
    </row>
    <row r="854" spans="1:11" x14ac:dyDescent="0.3">
      <c r="A854" t="str">
        <f t="shared" si="40"/>
        <v/>
      </c>
      <c r="I854" s="8" t="e">
        <f>VLOOKUP(A854,'Kategorie dle let'!$C$1:$D$227,2,FALSE)</f>
        <v>#N/A</v>
      </c>
      <c r="J854" s="9">
        <f t="shared" si="41"/>
        <v>1000000</v>
      </c>
      <c r="K854" s="8">
        <f t="shared" si="42"/>
        <v>29</v>
      </c>
    </row>
    <row r="855" spans="1:11" x14ac:dyDescent="0.3">
      <c r="A855" t="str">
        <f t="shared" si="40"/>
        <v/>
      </c>
      <c r="I855" s="8" t="e">
        <f>VLOOKUP(A855,'Kategorie dle let'!$C$1:$D$227,2,FALSE)</f>
        <v>#N/A</v>
      </c>
      <c r="J855" s="9">
        <f t="shared" si="41"/>
        <v>1000000</v>
      </c>
      <c r="K855" s="8">
        <f t="shared" si="42"/>
        <v>29</v>
      </c>
    </row>
    <row r="856" spans="1:11" x14ac:dyDescent="0.3">
      <c r="A856" t="str">
        <f t="shared" si="40"/>
        <v/>
      </c>
      <c r="I856" s="8" t="e">
        <f>VLOOKUP(A856,'Kategorie dle let'!$C$1:$D$227,2,FALSE)</f>
        <v>#N/A</v>
      </c>
      <c r="J856" s="9">
        <f t="shared" si="41"/>
        <v>1000000</v>
      </c>
      <c r="K856" s="8">
        <f t="shared" si="42"/>
        <v>29</v>
      </c>
    </row>
    <row r="857" spans="1:11" x14ac:dyDescent="0.3">
      <c r="A857" t="str">
        <f t="shared" si="40"/>
        <v/>
      </c>
      <c r="I857" s="8" t="e">
        <f>VLOOKUP(A857,'Kategorie dle let'!$C$1:$D$227,2,FALSE)</f>
        <v>#N/A</v>
      </c>
      <c r="J857" s="9">
        <f t="shared" si="41"/>
        <v>1000000</v>
      </c>
      <c r="K857" s="8">
        <f t="shared" si="42"/>
        <v>29</v>
      </c>
    </row>
    <row r="858" spans="1:11" x14ac:dyDescent="0.3">
      <c r="A858" t="str">
        <f t="shared" si="40"/>
        <v/>
      </c>
      <c r="I858" s="8" t="e">
        <f>VLOOKUP(A858,'Kategorie dle let'!$C$1:$D$227,2,FALSE)</f>
        <v>#N/A</v>
      </c>
      <c r="J858" s="9">
        <f t="shared" si="41"/>
        <v>1000000</v>
      </c>
      <c r="K858" s="8">
        <f t="shared" si="42"/>
        <v>29</v>
      </c>
    </row>
    <row r="859" spans="1:11" x14ac:dyDescent="0.3">
      <c r="A859" t="str">
        <f t="shared" si="40"/>
        <v/>
      </c>
      <c r="I859" s="8" t="e">
        <f>VLOOKUP(A859,'Kategorie dle let'!$C$1:$D$227,2,FALSE)</f>
        <v>#N/A</v>
      </c>
      <c r="J859" s="9">
        <f t="shared" si="41"/>
        <v>1000000</v>
      </c>
      <c r="K859" s="8">
        <f t="shared" si="42"/>
        <v>29</v>
      </c>
    </row>
    <row r="860" spans="1:11" x14ac:dyDescent="0.3">
      <c r="A860" t="str">
        <f t="shared" si="40"/>
        <v/>
      </c>
      <c r="I860" s="8" t="e">
        <f>VLOOKUP(A860,'Kategorie dle let'!$C$1:$D$227,2,FALSE)</f>
        <v>#N/A</v>
      </c>
      <c r="J860" s="9">
        <f t="shared" si="41"/>
        <v>1000000</v>
      </c>
      <c r="K860" s="8">
        <f t="shared" si="42"/>
        <v>29</v>
      </c>
    </row>
    <row r="861" spans="1:11" x14ac:dyDescent="0.3">
      <c r="A861" t="str">
        <f t="shared" si="40"/>
        <v/>
      </c>
      <c r="I861" s="8" t="e">
        <f>VLOOKUP(A861,'Kategorie dle let'!$C$1:$D$227,2,FALSE)</f>
        <v>#N/A</v>
      </c>
      <c r="J861" s="9">
        <f t="shared" si="41"/>
        <v>1000000</v>
      </c>
      <c r="K861" s="8">
        <f t="shared" si="42"/>
        <v>29</v>
      </c>
    </row>
    <row r="862" spans="1:11" x14ac:dyDescent="0.3">
      <c r="A862" t="str">
        <f t="shared" si="40"/>
        <v/>
      </c>
      <c r="I862" s="8" t="e">
        <f>VLOOKUP(A862,'Kategorie dle let'!$C$1:$D$227,2,FALSE)</f>
        <v>#N/A</v>
      </c>
      <c r="J862" s="9">
        <f t="shared" si="41"/>
        <v>1000000</v>
      </c>
      <c r="K862" s="8">
        <f t="shared" si="42"/>
        <v>29</v>
      </c>
    </row>
    <row r="863" spans="1:11" x14ac:dyDescent="0.3">
      <c r="A863" t="str">
        <f t="shared" si="40"/>
        <v/>
      </c>
      <c r="I863" s="8" t="e">
        <f>VLOOKUP(A863,'Kategorie dle let'!$C$1:$D$227,2,FALSE)</f>
        <v>#N/A</v>
      </c>
      <c r="J863" s="9">
        <f t="shared" si="41"/>
        <v>1000000</v>
      </c>
      <c r="K863" s="8">
        <f t="shared" si="42"/>
        <v>29</v>
      </c>
    </row>
    <row r="864" spans="1:11" x14ac:dyDescent="0.3">
      <c r="A864" t="str">
        <f t="shared" si="40"/>
        <v/>
      </c>
      <c r="I864" s="8" t="e">
        <f>VLOOKUP(A864,'Kategorie dle let'!$C$1:$D$227,2,FALSE)</f>
        <v>#N/A</v>
      </c>
      <c r="J864" s="9">
        <f t="shared" si="41"/>
        <v>1000000</v>
      </c>
      <c r="K864" s="8">
        <f t="shared" si="42"/>
        <v>29</v>
      </c>
    </row>
    <row r="865" spans="1:11" x14ac:dyDescent="0.3">
      <c r="A865" t="str">
        <f t="shared" si="40"/>
        <v/>
      </c>
      <c r="I865" s="8" t="e">
        <f>VLOOKUP(A865,'Kategorie dle let'!$C$1:$D$227,2,FALSE)</f>
        <v>#N/A</v>
      </c>
      <c r="J865" s="9">
        <f t="shared" si="41"/>
        <v>1000000</v>
      </c>
      <c r="K865" s="8">
        <f t="shared" si="42"/>
        <v>29</v>
      </c>
    </row>
    <row r="866" spans="1:11" x14ac:dyDescent="0.3">
      <c r="A866" t="str">
        <f t="shared" si="40"/>
        <v/>
      </c>
      <c r="I866" s="8" t="e">
        <f>VLOOKUP(A866,'Kategorie dle let'!$C$1:$D$227,2,FALSE)</f>
        <v>#N/A</v>
      </c>
      <c r="J866" s="9">
        <f t="shared" si="41"/>
        <v>1000000</v>
      </c>
      <c r="K866" s="8">
        <f t="shared" si="42"/>
        <v>29</v>
      </c>
    </row>
    <row r="867" spans="1:11" x14ac:dyDescent="0.3">
      <c r="A867" t="str">
        <f t="shared" si="40"/>
        <v/>
      </c>
      <c r="I867" s="8" t="e">
        <f>VLOOKUP(A867,'Kategorie dle let'!$C$1:$D$227,2,FALSE)</f>
        <v>#N/A</v>
      </c>
      <c r="J867" s="9">
        <f t="shared" si="41"/>
        <v>1000000</v>
      </c>
      <c r="K867" s="8">
        <f t="shared" si="42"/>
        <v>29</v>
      </c>
    </row>
    <row r="868" spans="1:11" x14ac:dyDescent="0.3">
      <c r="A868" t="str">
        <f t="shared" si="40"/>
        <v/>
      </c>
      <c r="I868" s="8" t="e">
        <f>VLOOKUP(A868,'Kategorie dle let'!$C$1:$D$227,2,FALSE)</f>
        <v>#N/A</v>
      </c>
      <c r="J868" s="9">
        <f t="shared" si="41"/>
        <v>1000000</v>
      </c>
      <c r="K868" s="8">
        <f t="shared" si="42"/>
        <v>29</v>
      </c>
    </row>
    <row r="869" spans="1:11" x14ac:dyDescent="0.3">
      <c r="A869" t="str">
        <f t="shared" si="40"/>
        <v/>
      </c>
      <c r="I869" s="8" t="e">
        <f>VLOOKUP(A869,'Kategorie dle let'!$C$1:$D$227,2,FALSE)</f>
        <v>#N/A</v>
      </c>
      <c r="J869" s="9">
        <f t="shared" si="41"/>
        <v>1000000</v>
      </c>
      <c r="K869" s="8">
        <f t="shared" si="42"/>
        <v>29</v>
      </c>
    </row>
    <row r="870" spans="1:11" x14ac:dyDescent="0.3">
      <c r="A870" t="str">
        <f t="shared" si="40"/>
        <v/>
      </c>
      <c r="I870" s="8" t="e">
        <f>VLOOKUP(A870,'Kategorie dle let'!$C$1:$D$227,2,FALSE)</f>
        <v>#N/A</v>
      </c>
      <c r="J870" s="9">
        <f t="shared" si="41"/>
        <v>1000000</v>
      </c>
      <c r="K870" s="8">
        <f t="shared" si="42"/>
        <v>29</v>
      </c>
    </row>
    <row r="871" spans="1:11" x14ac:dyDescent="0.3">
      <c r="A871" t="str">
        <f t="shared" si="40"/>
        <v/>
      </c>
      <c r="I871" s="8" t="e">
        <f>VLOOKUP(A871,'Kategorie dle let'!$C$1:$D$227,2,FALSE)</f>
        <v>#N/A</v>
      </c>
      <c r="J871" s="9">
        <f t="shared" si="41"/>
        <v>1000000</v>
      </c>
      <c r="K871" s="8">
        <f t="shared" si="42"/>
        <v>29</v>
      </c>
    </row>
    <row r="872" spans="1:11" x14ac:dyDescent="0.3">
      <c r="A872" t="str">
        <f t="shared" si="40"/>
        <v/>
      </c>
      <c r="I872" s="8" t="e">
        <f>VLOOKUP(A872,'Kategorie dle let'!$C$1:$D$227,2,FALSE)</f>
        <v>#N/A</v>
      </c>
      <c r="J872" s="9">
        <f t="shared" si="41"/>
        <v>1000000</v>
      </c>
      <c r="K872" s="8">
        <f t="shared" si="42"/>
        <v>29</v>
      </c>
    </row>
    <row r="873" spans="1:11" x14ac:dyDescent="0.3">
      <c r="A873" t="str">
        <f t="shared" si="40"/>
        <v/>
      </c>
      <c r="I873" s="8" t="e">
        <f>VLOOKUP(A873,'Kategorie dle let'!$C$1:$D$227,2,FALSE)</f>
        <v>#N/A</v>
      </c>
      <c r="J873" s="9">
        <f t="shared" si="41"/>
        <v>1000000</v>
      </c>
      <c r="K873" s="8">
        <f t="shared" si="42"/>
        <v>29</v>
      </c>
    </row>
    <row r="874" spans="1:11" x14ac:dyDescent="0.3">
      <c r="A874" t="str">
        <f t="shared" si="40"/>
        <v/>
      </c>
      <c r="I874" s="8" t="e">
        <f>VLOOKUP(A874,'Kategorie dle let'!$C$1:$D$227,2,FALSE)</f>
        <v>#N/A</v>
      </c>
      <c r="J874" s="9">
        <f t="shared" si="41"/>
        <v>1000000</v>
      </c>
      <c r="K874" s="8">
        <f t="shared" si="42"/>
        <v>29</v>
      </c>
    </row>
    <row r="875" spans="1:11" x14ac:dyDescent="0.3">
      <c r="A875" t="str">
        <f t="shared" si="40"/>
        <v/>
      </c>
      <c r="I875" s="8" t="e">
        <f>VLOOKUP(A875,'Kategorie dle let'!$C$1:$D$227,2,FALSE)</f>
        <v>#N/A</v>
      </c>
      <c r="J875" s="9">
        <f t="shared" si="41"/>
        <v>1000000</v>
      </c>
      <c r="K875" s="8">
        <f t="shared" si="42"/>
        <v>29</v>
      </c>
    </row>
    <row r="876" spans="1:11" x14ac:dyDescent="0.3">
      <c r="A876" t="str">
        <f t="shared" si="40"/>
        <v/>
      </c>
      <c r="I876" s="8" t="e">
        <f>VLOOKUP(A876,'Kategorie dle let'!$C$1:$D$227,2,FALSE)</f>
        <v>#N/A</v>
      </c>
      <c r="J876" s="9">
        <f t="shared" si="41"/>
        <v>1000000</v>
      </c>
      <c r="K876" s="8">
        <f t="shared" si="42"/>
        <v>29</v>
      </c>
    </row>
    <row r="877" spans="1:11" x14ac:dyDescent="0.3">
      <c r="A877" t="str">
        <f t="shared" si="40"/>
        <v/>
      </c>
      <c r="I877" s="8" t="e">
        <f>VLOOKUP(A877,'Kategorie dle let'!$C$1:$D$227,2,FALSE)</f>
        <v>#N/A</v>
      </c>
      <c r="J877" s="9">
        <f t="shared" si="41"/>
        <v>1000000</v>
      </c>
      <c r="K877" s="8">
        <f t="shared" si="42"/>
        <v>29</v>
      </c>
    </row>
    <row r="878" spans="1:11" x14ac:dyDescent="0.3">
      <c r="A878" t="str">
        <f t="shared" si="40"/>
        <v/>
      </c>
      <c r="I878" s="8" t="e">
        <f>VLOOKUP(A878,'Kategorie dle let'!$C$1:$D$227,2,FALSE)</f>
        <v>#N/A</v>
      </c>
      <c r="J878" s="9">
        <f t="shared" si="41"/>
        <v>1000000</v>
      </c>
      <c r="K878" s="8">
        <f t="shared" si="42"/>
        <v>29</v>
      </c>
    </row>
    <row r="879" spans="1:11" x14ac:dyDescent="0.3">
      <c r="A879" t="str">
        <f t="shared" si="40"/>
        <v/>
      </c>
      <c r="I879" s="8" t="e">
        <f>VLOOKUP(A879,'Kategorie dle let'!$C$1:$D$227,2,FALSE)</f>
        <v>#N/A</v>
      </c>
      <c r="J879" s="9">
        <f t="shared" si="41"/>
        <v>1000000</v>
      </c>
      <c r="K879" s="8">
        <f t="shared" si="42"/>
        <v>29</v>
      </c>
    </row>
    <row r="880" spans="1:11" x14ac:dyDescent="0.3">
      <c r="A880" t="str">
        <f t="shared" si="40"/>
        <v/>
      </c>
      <c r="I880" s="8" t="e">
        <f>VLOOKUP(A880,'Kategorie dle let'!$C$1:$D$227,2,FALSE)</f>
        <v>#N/A</v>
      </c>
      <c r="J880" s="9">
        <f t="shared" si="41"/>
        <v>1000000</v>
      </c>
      <c r="K880" s="8">
        <f t="shared" si="42"/>
        <v>29</v>
      </c>
    </row>
    <row r="881" spans="1:11" x14ac:dyDescent="0.3">
      <c r="A881" t="str">
        <f t="shared" ref="A881:A944" si="43">CONCATENATE(B881,F881)</f>
        <v/>
      </c>
      <c r="I881" s="8" t="e">
        <f>VLOOKUP(A881,'Kategorie dle let'!$C$1:$D$227,2,FALSE)</f>
        <v>#N/A</v>
      </c>
      <c r="J881" s="9">
        <f t="shared" si="41"/>
        <v>1000000</v>
      </c>
      <c r="K881" s="8">
        <f t="shared" si="42"/>
        <v>29</v>
      </c>
    </row>
    <row r="882" spans="1:11" x14ac:dyDescent="0.3">
      <c r="A882" t="str">
        <f t="shared" si="43"/>
        <v/>
      </c>
      <c r="I882" s="8" t="e">
        <f>VLOOKUP(A882,'Kategorie dle let'!$C$1:$D$227,2,FALSE)</f>
        <v>#N/A</v>
      </c>
      <c r="J882" s="9">
        <f t="shared" si="41"/>
        <v>1000000</v>
      </c>
      <c r="K882" s="8">
        <f t="shared" si="42"/>
        <v>29</v>
      </c>
    </row>
    <row r="883" spans="1:11" x14ac:dyDescent="0.3">
      <c r="A883" t="str">
        <f t="shared" si="43"/>
        <v/>
      </c>
      <c r="I883" s="8" t="e">
        <f>VLOOKUP(A883,'Kategorie dle let'!$C$1:$D$227,2,FALSE)</f>
        <v>#N/A</v>
      </c>
      <c r="J883" s="9">
        <f t="shared" si="41"/>
        <v>1000000</v>
      </c>
      <c r="K883" s="8">
        <f t="shared" si="42"/>
        <v>29</v>
      </c>
    </row>
    <row r="884" spans="1:11" x14ac:dyDescent="0.3">
      <c r="A884" t="str">
        <f t="shared" si="43"/>
        <v/>
      </c>
      <c r="I884" s="8" t="e">
        <f>VLOOKUP(A884,'Kategorie dle let'!$C$1:$D$227,2,FALSE)</f>
        <v>#N/A</v>
      </c>
      <c r="J884" s="9">
        <f t="shared" si="41"/>
        <v>1000000</v>
      </c>
      <c r="K884" s="8">
        <f t="shared" si="42"/>
        <v>29</v>
      </c>
    </row>
    <row r="885" spans="1:11" x14ac:dyDescent="0.3">
      <c r="A885" t="str">
        <f t="shared" si="43"/>
        <v/>
      </c>
      <c r="I885" s="8" t="e">
        <f>VLOOKUP(A885,'Kategorie dle let'!$C$1:$D$227,2,FALSE)</f>
        <v>#N/A</v>
      </c>
      <c r="J885" s="9">
        <f t="shared" si="41"/>
        <v>1000000</v>
      </c>
      <c r="K885" s="8">
        <f t="shared" si="42"/>
        <v>29</v>
      </c>
    </row>
    <row r="886" spans="1:11" x14ac:dyDescent="0.3">
      <c r="A886" t="str">
        <f t="shared" si="43"/>
        <v/>
      </c>
      <c r="I886" s="8" t="e">
        <f>VLOOKUP(A886,'Kategorie dle let'!$C$1:$D$227,2,FALSE)</f>
        <v>#N/A</v>
      </c>
      <c r="J886" s="9">
        <f t="shared" si="41"/>
        <v>1000000</v>
      </c>
      <c r="K886" s="8">
        <f t="shared" si="42"/>
        <v>29</v>
      </c>
    </row>
    <row r="887" spans="1:11" x14ac:dyDescent="0.3">
      <c r="A887" t="str">
        <f t="shared" si="43"/>
        <v/>
      </c>
      <c r="I887" s="8" t="e">
        <f>VLOOKUP(A887,'Kategorie dle let'!$C$1:$D$227,2,FALSE)</f>
        <v>#N/A</v>
      </c>
      <c r="J887" s="9">
        <f t="shared" si="41"/>
        <v>1000000</v>
      </c>
      <c r="K887" s="8">
        <f t="shared" si="42"/>
        <v>29</v>
      </c>
    </row>
    <row r="888" spans="1:11" x14ac:dyDescent="0.3">
      <c r="A888" t="str">
        <f t="shared" si="43"/>
        <v/>
      </c>
      <c r="I888" s="8" t="e">
        <f>VLOOKUP(A888,'Kategorie dle let'!$C$1:$D$227,2,FALSE)</f>
        <v>#N/A</v>
      </c>
      <c r="J888" s="9">
        <f t="shared" si="41"/>
        <v>1000000</v>
      </c>
      <c r="K888" s="8">
        <f t="shared" si="42"/>
        <v>29</v>
      </c>
    </row>
    <row r="889" spans="1:11" x14ac:dyDescent="0.3">
      <c r="A889" t="str">
        <f t="shared" si="43"/>
        <v/>
      </c>
      <c r="I889" s="8" t="e">
        <f>VLOOKUP(A889,'Kategorie dle let'!$C$1:$D$227,2,FALSE)</f>
        <v>#N/A</v>
      </c>
      <c r="J889" s="9">
        <f t="shared" si="41"/>
        <v>1000000</v>
      </c>
      <c r="K889" s="8">
        <f t="shared" si="42"/>
        <v>29</v>
      </c>
    </row>
    <row r="890" spans="1:11" x14ac:dyDescent="0.3">
      <c r="A890" t="str">
        <f t="shared" si="43"/>
        <v/>
      </c>
      <c r="I890" s="8" t="e">
        <f>VLOOKUP(A890,'Kategorie dle let'!$C$1:$D$227,2,FALSE)</f>
        <v>#N/A</v>
      </c>
      <c r="J890" s="9">
        <f t="shared" si="41"/>
        <v>1000000</v>
      </c>
      <c r="K890" s="8">
        <f t="shared" si="42"/>
        <v>29</v>
      </c>
    </row>
    <row r="891" spans="1:11" x14ac:dyDescent="0.3">
      <c r="A891" t="str">
        <f t="shared" si="43"/>
        <v/>
      </c>
      <c r="I891" s="8" t="e">
        <f>VLOOKUP(A891,'Kategorie dle let'!$C$1:$D$227,2,FALSE)</f>
        <v>#N/A</v>
      </c>
      <c r="J891" s="9">
        <f t="shared" si="41"/>
        <v>1000000</v>
      </c>
      <c r="K891" s="8">
        <f t="shared" si="42"/>
        <v>29</v>
      </c>
    </row>
    <row r="892" spans="1:11" x14ac:dyDescent="0.3">
      <c r="A892" t="str">
        <f t="shared" si="43"/>
        <v/>
      </c>
      <c r="I892" s="8" t="e">
        <f>VLOOKUP(A892,'Kategorie dle let'!$C$1:$D$227,2,FALSE)</f>
        <v>#N/A</v>
      </c>
      <c r="J892" s="9">
        <f t="shared" si="41"/>
        <v>1000000</v>
      </c>
      <c r="K892" s="8">
        <f t="shared" si="42"/>
        <v>29</v>
      </c>
    </row>
    <row r="893" spans="1:11" x14ac:dyDescent="0.3">
      <c r="A893" t="str">
        <f t="shared" si="43"/>
        <v/>
      </c>
      <c r="I893" s="8" t="e">
        <f>VLOOKUP(A893,'Kategorie dle let'!$C$1:$D$227,2,FALSE)</f>
        <v>#N/A</v>
      </c>
      <c r="J893" s="9">
        <f t="shared" si="41"/>
        <v>1000000</v>
      </c>
      <c r="K893" s="8">
        <f t="shared" si="42"/>
        <v>29</v>
      </c>
    </row>
    <row r="894" spans="1:11" x14ac:dyDescent="0.3">
      <c r="A894" t="str">
        <f t="shared" si="43"/>
        <v/>
      </c>
      <c r="I894" s="8" t="e">
        <f>VLOOKUP(A894,'Kategorie dle let'!$C$1:$D$227,2,FALSE)</f>
        <v>#N/A</v>
      </c>
      <c r="J894" s="9">
        <f t="shared" si="41"/>
        <v>1000000</v>
      </c>
      <c r="K894" s="8">
        <f t="shared" si="42"/>
        <v>29</v>
      </c>
    </row>
    <row r="895" spans="1:11" x14ac:dyDescent="0.3">
      <c r="A895" t="str">
        <f t="shared" si="43"/>
        <v/>
      </c>
      <c r="I895" s="8" t="e">
        <f>VLOOKUP(A895,'Kategorie dle let'!$C$1:$D$227,2,FALSE)</f>
        <v>#N/A</v>
      </c>
      <c r="J895" s="9">
        <f t="shared" si="41"/>
        <v>1000000</v>
      </c>
      <c r="K895" s="8">
        <f t="shared" si="42"/>
        <v>29</v>
      </c>
    </row>
    <row r="896" spans="1:11" x14ac:dyDescent="0.3">
      <c r="A896" t="str">
        <f t="shared" si="43"/>
        <v/>
      </c>
      <c r="I896" s="8" t="e">
        <f>VLOOKUP(A896,'Kategorie dle let'!$C$1:$D$227,2,FALSE)</f>
        <v>#N/A</v>
      </c>
      <c r="J896" s="9">
        <f t="shared" si="41"/>
        <v>1000000</v>
      </c>
      <c r="K896" s="8">
        <f t="shared" si="42"/>
        <v>29</v>
      </c>
    </row>
    <row r="897" spans="1:11" x14ac:dyDescent="0.3">
      <c r="A897" t="str">
        <f t="shared" si="43"/>
        <v/>
      </c>
      <c r="I897" s="8" t="e">
        <f>VLOOKUP(A897,'Kategorie dle let'!$C$1:$D$227,2,FALSE)</f>
        <v>#N/A</v>
      </c>
      <c r="J897" s="9">
        <f t="shared" si="41"/>
        <v>1000000</v>
      </c>
      <c r="K897" s="8">
        <f t="shared" si="42"/>
        <v>29</v>
      </c>
    </row>
    <row r="898" spans="1:11" x14ac:dyDescent="0.3">
      <c r="A898" t="str">
        <f t="shared" si="43"/>
        <v/>
      </c>
      <c r="I898" s="8" t="e">
        <f>VLOOKUP(A898,'Kategorie dle let'!$C$1:$D$227,2,FALSE)</f>
        <v>#N/A</v>
      </c>
      <c r="J898" s="9">
        <f t="shared" ref="J898:J961" si="44">IF(H898=0,1000000,H898)</f>
        <v>1000000</v>
      </c>
      <c r="K898" s="8">
        <f t="shared" ref="K898:K961" si="45">RANK(J898,J:J,1)</f>
        <v>29</v>
      </c>
    </row>
    <row r="899" spans="1:11" x14ac:dyDescent="0.3">
      <c r="A899" t="str">
        <f t="shared" si="43"/>
        <v/>
      </c>
      <c r="I899" s="8" t="e">
        <f>VLOOKUP(A899,'Kategorie dle let'!$C$1:$D$227,2,FALSE)</f>
        <v>#N/A</v>
      </c>
      <c r="J899" s="9">
        <f t="shared" si="44"/>
        <v>1000000</v>
      </c>
      <c r="K899" s="8">
        <f t="shared" si="45"/>
        <v>29</v>
      </c>
    </row>
    <row r="900" spans="1:11" x14ac:dyDescent="0.3">
      <c r="A900" t="str">
        <f t="shared" si="43"/>
        <v/>
      </c>
      <c r="I900" s="8" t="e">
        <f>VLOOKUP(A900,'Kategorie dle let'!$C$1:$D$227,2,FALSE)</f>
        <v>#N/A</v>
      </c>
      <c r="J900" s="9">
        <f t="shared" si="44"/>
        <v>1000000</v>
      </c>
      <c r="K900" s="8">
        <f t="shared" si="45"/>
        <v>29</v>
      </c>
    </row>
    <row r="901" spans="1:11" x14ac:dyDescent="0.3">
      <c r="A901" t="str">
        <f t="shared" si="43"/>
        <v/>
      </c>
      <c r="I901" s="8" t="e">
        <f>VLOOKUP(A901,'Kategorie dle let'!$C$1:$D$227,2,FALSE)</f>
        <v>#N/A</v>
      </c>
      <c r="J901" s="9">
        <f t="shared" si="44"/>
        <v>1000000</v>
      </c>
      <c r="K901" s="8">
        <f t="shared" si="45"/>
        <v>29</v>
      </c>
    </row>
    <row r="902" spans="1:11" x14ac:dyDescent="0.3">
      <c r="A902" t="str">
        <f t="shared" si="43"/>
        <v/>
      </c>
      <c r="I902" s="8" t="e">
        <f>VLOOKUP(A902,'Kategorie dle let'!$C$1:$D$227,2,FALSE)</f>
        <v>#N/A</v>
      </c>
      <c r="J902" s="9">
        <f t="shared" si="44"/>
        <v>1000000</v>
      </c>
      <c r="K902" s="8">
        <f t="shared" si="45"/>
        <v>29</v>
      </c>
    </row>
    <row r="903" spans="1:11" x14ac:dyDescent="0.3">
      <c r="A903" t="str">
        <f t="shared" si="43"/>
        <v/>
      </c>
      <c r="I903" s="8" t="e">
        <f>VLOOKUP(A903,'Kategorie dle let'!$C$1:$D$227,2,FALSE)</f>
        <v>#N/A</v>
      </c>
      <c r="J903" s="9">
        <f t="shared" si="44"/>
        <v>1000000</v>
      </c>
      <c r="K903" s="8">
        <f t="shared" si="45"/>
        <v>29</v>
      </c>
    </row>
    <row r="904" spans="1:11" x14ac:dyDescent="0.3">
      <c r="A904" t="str">
        <f t="shared" si="43"/>
        <v/>
      </c>
      <c r="I904" s="8" t="e">
        <f>VLOOKUP(A904,'Kategorie dle let'!$C$1:$D$227,2,FALSE)</f>
        <v>#N/A</v>
      </c>
      <c r="J904" s="9">
        <f t="shared" si="44"/>
        <v>1000000</v>
      </c>
      <c r="K904" s="8">
        <f t="shared" si="45"/>
        <v>29</v>
      </c>
    </row>
    <row r="905" spans="1:11" x14ac:dyDescent="0.3">
      <c r="A905" t="str">
        <f t="shared" si="43"/>
        <v/>
      </c>
      <c r="I905" s="8" t="e">
        <f>VLOOKUP(A905,'Kategorie dle let'!$C$1:$D$227,2,FALSE)</f>
        <v>#N/A</v>
      </c>
      <c r="J905" s="9">
        <f t="shared" si="44"/>
        <v>1000000</v>
      </c>
      <c r="K905" s="8">
        <f t="shared" si="45"/>
        <v>29</v>
      </c>
    </row>
    <row r="906" spans="1:11" x14ac:dyDescent="0.3">
      <c r="A906" t="str">
        <f t="shared" si="43"/>
        <v/>
      </c>
      <c r="I906" s="8" t="e">
        <f>VLOOKUP(A906,'Kategorie dle let'!$C$1:$D$227,2,FALSE)</f>
        <v>#N/A</v>
      </c>
      <c r="J906" s="9">
        <f t="shared" si="44"/>
        <v>1000000</v>
      </c>
      <c r="K906" s="8">
        <f t="shared" si="45"/>
        <v>29</v>
      </c>
    </row>
    <row r="907" spans="1:11" x14ac:dyDescent="0.3">
      <c r="A907" t="str">
        <f t="shared" si="43"/>
        <v/>
      </c>
      <c r="I907" s="8" t="e">
        <f>VLOOKUP(A907,'Kategorie dle let'!$C$1:$D$227,2,FALSE)</f>
        <v>#N/A</v>
      </c>
      <c r="J907" s="9">
        <f t="shared" si="44"/>
        <v>1000000</v>
      </c>
      <c r="K907" s="8">
        <f t="shared" si="45"/>
        <v>29</v>
      </c>
    </row>
    <row r="908" spans="1:11" x14ac:dyDescent="0.3">
      <c r="A908" t="str">
        <f t="shared" si="43"/>
        <v/>
      </c>
      <c r="I908" s="8" t="e">
        <f>VLOOKUP(A908,'Kategorie dle let'!$C$1:$D$227,2,FALSE)</f>
        <v>#N/A</v>
      </c>
      <c r="J908" s="9">
        <f t="shared" si="44"/>
        <v>1000000</v>
      </c>
      <c r="K908" s="8">
        <f t="shared" si="45"/>
        <v>29</v>
      </c>
    </row>
    <row r="909" spans="1:11" x14ac:dyDescent="0.3">
      <c r="A909" t="str">
        <f t="shared" si="43"/>
        <v/>
      </c>
      <c r="I909" s="8" t="e">
        <f>VLOOKUP(A909,'Kategorie dle let'!$C$1:$D$227,2,FALSE)</f>
        <v>#N/A</v>
      </c>
      <c r="J909" s="9">
        <f t="shared" si="44"/>
        <v>1000000</v>
      </c>
      <c r="K909" s="8">
        <f t="shared" si="45"/>
        <v>29</v>
      </c>
    </row>
    <row r="910" spans="1:11" x14ac:dyDescent="0.3">
      <c r="A910" t="str">
        <f t="shared" si="43"/>
        <v/>
      </c>
      <c r="I910" s="8" t="e">
        <f>VLOOKUP(A910,'Kategorie dle let'!$C$1:$D$227,2,FALSE)</f>
        <v>#N/A</v>
      </c>
      <c r="J910" s="9">
        <f t="shared" si="44"/>
        <v>1000000</v>
      </c>
      <c r="K910" s="8">
        <f t="shared" si="45"/>
        <v>29</v>
      </c>
    </row>
    <row r="911" spans="1:11" x14ac:dyDescent="0.3">
      <c r="A911" t="str">
        <f t="shared" si="43"/>
        <v/>
      </c>
      <c r="I911" s="8" t="e">
        <f>VLOOKUP(A911,'Kategorie dle let'!$C$1:$D$227,2,FALSE)</f>
        <v>#N/A</v>
      </c>
      <c r="J911" s="9">
        <f t="shared" si="44"/>
        <v>1000000</v>
      </c>
      <c r="K911" s="8">
        <f t="shared" si="45"/>
        <v>29</v>
      </c>
    </row>
    <row r="912" spans="1:11" x14ac:dyDescent="0.3">
      <c r="A912" t="str">
        <f t="shared" si="43"/>
        <v/>
      </c>
      <c r="I912" s="8" t="e">
        <f>VLOOKUP(A912,'Kategorie dle let'!$C$1:$D$227,2,FALSE)</f>
        <v>#N/A</v>
      </c>
      <c r="J912" s="9">
        <f t="shared" si="44"/>
        <v>1000000</v>
      </c>
      <c r="K912" s="8">
        <f t="shared" si="45"/>
        <v>29</v>
      </c>
    </row>
    <row r="913" spans="1:11" x14ac:dyDescent="0.3">
      <c r="A913" t="str">
        <f t="shared" si="43"/>
        <v/>
      </c>
      <c r="I913" s="8" t="e">
        <f>VLOOKUP(A913,'Kategorie dle let'!$C$1:$D$227,2,FALSE)</f>
        <v>#N/A</v>
      </c>
      <c r="J913" s="9">
        <f t="shared" si="44"/>
        <v>1000000</v>
      </c>
      <c r="K913" s="8">
        <f t="shared" si="45"/>
        <v>29</v>
      </c>
    </row>
    <row r="914" spans="1:11" x14ac:dyDescent="0.3">
      <c r="A914" t="str">
        <f t="shared" si="43"/>
        <v/>
      </c>
      <c r="I914" s="8" t="e">
        <f>VLOOKUP(A914,'Kategorie dle let'!$C$1:$D$227,2,FALSE)</f>
        <v>#N/A</v>
      </c>
      <c r="J914" s="9">
        <f t="shared" si="44"/>
        <v>1000000</v>
      </c>
      <c r="K914" s="8">
        <f t="shared" si="45"/>
        <v>29</v>
      </c>
    </row>
    <row r="915" spans="1:11" x14ac:dyDescent="0.3">
      <c r="A915" t="str">
        <f t="shared" si="43"/>
        <v/>
      </c>
      <c r="I915" s="8" t="e">
        <f>VLOOKUP(A915,'Kategorie dle let'!$C$1:$D$227,2,FALSE)</f>
        <v>#N/A</v>
      </c>
      <c r="J915" s="9">
        <f t="shared" si="44"/>
        <v>1000000</v>
      </c>
      <c r="K915" s="8">
        <f t="shared" si="45"/>
        <v>29</v>
      </c>
    </row>
    <row r="916" spans="1:11" x14ac:dyDescent="0.3">
      <c r="A916" t="str">
        <f t="shared" si="43"/>
        <v/>
      </c>
      <c r="I916" s="8" t="e">
        <f>VLOOKUP(A916,'Kategorie dle let'!$C$1:$D$227,2,FALSE)</f>
        <v>#N/A</v>
      </c>
      <c r="J916" s="9">
        <f t="shared" si="44"/>
        <v>1000000</v>
      </c>
      <c r="K916" s="8">
        <f t="shared" si="45"/>
        <v>29</v>
      </c>
    </row>
    <row r="917" spans="1:11" x14ac:dyDescent="0.3">
      <c r="A917" t="str">
        <f t="shared" si="43"/>
        <v/>
      </c>
      <c r="I917" s="8" t="e">
        <f>VLOOKUP(A917,'Kategorie dle let'!$C$1:$D$227,2,FALSE)</f>
        <v>#N/A</v>
      </c>
      <c r="J917" s="9">
        <f t="shared" si="44"/>
        <v>1000000</v>
      </c>
      <c r="K917" s="8">
        <f t="shared" si="45"/>
        <v>29</v>
      </c>
    </row>
    <row r="918" spans="1:11" x14ac:dyDescent="0.3">
      <c r="A918" t="str">
        <f t="shared" si="43"/>
        <v/>
      </c>
      <c r="I918" s="8" t="e">
        <f>VLOOKUP(A918,'Kategorie dle let'!$C$1:$D$227,2,FALSE)</f>
        <v>#N/A</v>
      </c>
      <c r="J918" s="9">
        <f t="shared" si="44"/>
        <v>1000000</v>
      </c>
      <c r="K918" s="8">
        <f t="shared" si="45"/>
        <v>29</v>
      </c>
    </row>
    <row r="919" spans="1:11" x14ac:dyDescent="0.3">
      <c r="A919" t="str">
        <f t="shared" si="43"/>
        <v/>
      </c>
      <c r="I919" s="8" t="e">
        <f>VLOOKUP(A919,'Kategorie dle let'!$C$1:$D$227,2,FALSE)</f>
        <v>#N/A</v>
      </c>
      <c r="J919" s="9">
        <f t="shared" si="44"/>
        <v>1000000</v>
      </c>
      <c r="K919" s="8">
        <f t="shared" si="45"/>
        <v>29</v>
      </c>
    </row>
    <row r="920" spans="1:11" x14ac:dyDescent="0.3">
      <c r="A920" t="str">
        <f t="shared" si="43"/>
        <v/>
      </c>
      <c r="I920" s="8" t="e">
        <f>VLOOKUP(A920,'Kategorie dle let'!$C$1:$D$227,2,FALSE)</f>
        <v>#N/A</v>
      </c>
      <c r="J920" s="9">
        <f t="shared" si="44"/>
        <v>1000000</v>
      </c>
      <c r="K920" s="8">
        <f t="shared" si="45"/>
        <v>29</v>
      </c>
    </row>
    <row r="921" spans="1:11" x14ac:dyDescent="0.3">
      <c r="A921" t="str">
        <f t="shared" si="43"/>
        <v/>
      </c>
      <c r="I921" s="8" t="e">
        <f>VLOOKUP(A921,'Kategorie dle let'!$C$1:$D$227,2,FALSE)</f>
        <v>#N/A</v>
      </c>
      <c r="J921" s="9">
        <f t="shared" si="44"/>
        <v>1000000</v>
      </c>
      <c r="K921" s="8">
        <f t="shared" si="45"/>
        <v>29</v>
      </c>
    </row>
    <row r="922" spans="1:11" x14ac:dyDescent="0.3">
      <c r="A922" t="str">
        <f t="shared" si="43"/>
        <v/>
      </c>
      <c r="I922" s="8" t="e">
        <f>VLOOKUP(A922,'Kategorie dle let'!$C$1:$D$227,2,FALSE)</f>
        <v>#N/A</v>
      </c>
      <c r="J922" s="9">
        <f t="shared" si="44"/>
        <v>1000000</v>
      </c>
      <c r="K922" s="8">
        <f t="shared" si="45"/>
        <v>29</v>
      </c>
    </row>
    <row r="923" spans="1:11" x14ac:dyDescent="0.3">
      <c r="A923" t="str">
        <f t="shared" si="43"/>
        <v/>
      </c>
      <c r="I923" s="8" t="e">
        <f>VLOOKUP(A923,'Kategorie dle let'!$C$1:$D$227,2,FALSE)</f>
        <v>#N/A</v>
      </c>
      <c r="J923" s="9">
        <f t="shared" si="44"/>
        <v>1000000</v>
      </c>
      <c r="K923" s="8">
        <f t="shared" si="45"/>
        <v>29</v>
      </c>
    </row>
    <row r="924" spans="1:11" x14ac:dyDescent="0.3">
      <c r="A924" t="str">
        <f t="shared" si="43"/>
        <v/>
      </c>
      <c r="I924" s="8" t="e">
        <f>VLOOKUP(A924,'Kategorie dle let'!$C$1:$D$227,2,FALSE)</f>
        <v>#N/A</v>
      </c>
      <c r="J924" s="9">
        <f t="shared" si="44"/>
        <v>1000000</v>
      </c>
      <c r="K924" s="8">
        <f t="shared" si="45"/>
        <v>29</v>
      </c>
    </row>
    <row r="925" spans="1:11" x14ac:dyDescent="0.3">
      <c r="A925" t="str">
        <f t="shared" si="43"/>
        <v/>
      </c>
      <c r="I925" s="8" t="e">
        <f>VLOOKUP(A925,'Kategorie dle let'!$C$1:$D$227,2,FALSE)</f>
        <v>#N/A</v>
      </c>
      <c r="J925" s="9">
        <f t="shared" si="44"/>
        <v>1000000</v>
      </c>
      <c r="K925" s="8">
        <f t="shared" si="45"/>
        <v>29</v>
      </c>
    </row>
    <row r="926" spans="1:11" x14ac:dyDescent="0.3">
      <c r="A926" t="str">
        <f t="shared" si="43"/>
        <v/>
      </c>
      <c r="I926" s="8" t="e">
        <f>VLOOKUP(A926,'Kategorie dle let'!$C$1:$D$227,2,FALSE)</f>
        <v>#N/A</v>
      </c>
      <c r="J926" s="9">
        <f t="shared" si="44"/>
        <v>1000000</v>
      </c>
      <c r="K926" s="8">
        <f t="shared" si="45"/>
        <v>29</v>
      </c>
    </row>
    <row r="927" spans="1:11" x14ac:dyDescent="0.3">
      <c r="A927" t="str">
        <f t="shared" si="43"/>
        <v/>
      </c>
      <c r="I927" s="8" t="e">
        <f>VLOOKUP(A927,'Kategorie dle let'!$C$1:$D$227,2,FALSE)</f>
        <v>#N/A</v>
      </c>
      <c r="J927" s="9">
        <f t="shared" si="44"/>
        <v>1000000</v>
      </c>
      <c r="K927" s="8">
        <f t="shared" si="45"/>
        <v>29</v>
      </c>
    </row>
    <row r="928" spans="1:11" x14ac:dyDescent="0.3">
      <c r="A928" t="str">
        <f t="shared" si="43"/>
        <v/>
      </c>
      <c r="I928" s="8" t="e">
        <f>VLOOKUP(A928,'Kategorie dle let'!$C$1:$D$227,2,FALSE)</f>
        <v>#N/A</v>
      </c>
      <c r="J928" s="9">
        <f t="shared" si="44"/>
        <v>1000000</v>
      </c>
      <c r="K928" s="8">
        <f t="shared" si="45"/>
        <v>29</v>
      </c>
    </row>
    <row r="929" spans="1:11" x14ac:dyDescent="0.3">
      <c r="A929" t="str">
        <f t="shared" si="43"/>
        <v/>
      </c>
      <c r="I929" s="8" t="e">
        <f>VLOOKUP(A929,'Kategorie dle let'!$C$1:$D$227,2,FALSE)</f>
        <v>#N/A</v>
      </c>
      <c r="J929" s="9">
        <f t="shared" si="44"/>
        <v>1000000</v>
      </c>
      <c r="K929" s="8">
        <f t="shared" si="45"/>
        <v>29</v>
      </c>
    </row>
    <row r="930" spans="1:11" x14ac:dyDescent="0.3">
      <c r="A930" t="str">
        <f t="shared" si="43"/>
        <v/>
      </c>
      <c r="I930" s="8" t="e">
        <f>VLOOKUP(A930,'Kategorie dle let'!$C$1:$D$227,2,FALSE)</f>
        <v>#N/A</v>
      </c>
      <c r="J930" s="9">
        <f t="shared" si="44"/>
        <v>1000000</v>
      </c>
      <c r="K930" s="8">
        <f t="shared" si="45"/>
        <v>29</v>
      </c>
    </row>
    <row r="931" spans="1:11" x14ac:dyDescent="0.3">
      <c r="A931" t="str">
        <f t="shared" si="43"/>
        <v/>
      </c>
      <c r="I931" s="8" t="e">
        <f>VLOOKUP(A931,'Kategorie dle let'!$C$1:$D$227,2,FALSE)</f>
        <v>#N/A</v>
      </c>
      <c r="J931" s="9">
        <f t="shared" si="44"/>
        <v>1000000</v>
      </c>
      <c r="K931" s="8">
        <f t="shared" si="45"/>
        <v>29</v>
      </c>
    </row>
    <row r="932" spans="1:11" x14ac:dyDescent="0.3">
      <c r="A932" t="str">
        <f t="shared" si="43"/>
        <v/>
      </c>
      <c r="I932" s="8" t="e">
        <f>VLOOKUP(A932,'Kategorie dle let'!$C$1:$D$227,2,FALSE)</f>
        <v>#N/A</v>
      </c>
      <c r="J932" s="9">
        <f t="shared" si="44"/>
        <v>1000000</v>
      </c>
      <c r="K932" s="8">
        <f t="shared" si="45"/>
        <v>29</v>
      </c>
    </row>
    <row r="933" spans="1:11" x14ac:dyDescent="0.3">
      <c r="A933" t="str">
        <f t="shared" si="43"/>
        <v/>
      </c>
      <c r="I933" s="8" t="e">
        <f>VLOOKUP(A933,'Kategorie dle let'!$C$1:$D$227,2,FALSE)</f>
        <v>#N/A</v>
      </c>
      <c r="J933" s="9">
        <f t="shared" si="44"/>
        <v>1000000</v>
      </c>
      <c r="K933" s="8">
        <f t="shared" si="45"/>
        <v>29</v>
      </c>
    </row>
    <row r="934" spans="1:11" x14ac:dyDescent="0.3">
      <c r="A934" t="str">
        <f t="shared" si="43"/>
        <v/>
      </c>
      <c r="I934" s="8" t="e">
        <f>VLOOKUP(A934,'Kategorie dle let'!$C$1:$D$227,2,FALSE)</f>
        <v>#N/A</v>
      </c>
      <c r="J934" s="9">
        <f t="shared" si="44"/>
        <v>1000000</v>
      </c>
      <c r="K934" s="8">
        <f t="shared" si="45"/>
        <v>29</v>
      </c>
    </row>
    <row r="935" spans="1:11" x14ac:dyDescent="0.3">
      <c r="A935" t="str">
        <f t="shared" si="43"/>
        <v/>
      </c>
      <c r="I935" s="8" t="e">
        <f>VLOOKUP(A935,'Kategorie dle let'!$C$1:$D$227,2,FALSE)</f>
        <v>#N/A</v>
      </c>
      <c r="J935" s="9">
        <f t="shared" si="44"/>
        <v>1000000</v>
      </c>
      <c r="K935" s="8">
        <f t="shared" si="45"/>
        <v>29</v>
      </c>
    </row>
    <row r="936" spans="1:11" x14ac:dyDescent="0.3">
      <c r="A936" t="str">
        <f t="shared" si="43"/>
        <v/>
      </c>
      <c r="I936" s="8" t="e">
        <f>VLOOKUP(A936,'Kategorie dle let'!$C$1:$D$227,2,FALSE)</f>
        <v>#N/A</v>
      </c>
      <c r="J936" s="9">
        <f t="shared" si="44"/>
        <v>1000000</v>
      </c>
      <c r="K936" s="8">
        <f t="shared" si="45"/>
        <v>29</v>
      </c>
    </row>
    <row r="937" spans="1:11" x14ac:dyDescent="0.3">
      <c r="A937" t="str">
        <f t="shared" si="43"/>
        <v/>
      </c>
      <c r="I937" s="8" t="e">
        <f>VLOOKUP(A937,'Kategorie dle let'!$C$1:$D$227,2,FALSE)</f>
        <v>#N/A</v>
      </c>
      <c r="J937" s="9">
        <f t="shared" si="44"/>
        <v>1000000</v>
      </c>
      <c r="K937" s="8">
        <f t="shared" si="45"/>
        <v>29</v>
      </c>
    </row>
    <row r="938" spans="1:11" x14ac:dyDescent="0.3">
      <c r="A938" t="str">
        <f t="shared" si="43"/>
        <v/>
      </c>
      <c r="I938" s="8" t="e">
        <f>VLOOKUP(A938,'Kategorie dle let'!$C$1:$D$227,2,FALSE)</f>
        <v>#N/A</v>
      </c>
      <c r="J938" s="9">
        <f t="shared" si="44"/>
        <v>1000000</v>
      </c>
      <c r="K938" s="8">
        <f t="shared" si="45"/>
        <v>29</v>
      </c>
    </row>
    <row r="939" spans="1:11" x14ac:dyDescent="0.3">
      <c r="A939" t="str">
        <f t="shared" si="43"/>
        <v/>
      </c>
      <c r="I939" s="8" t="e">
        <f>VLOOKUP(A939,'Kategorie dle let'!$C$1:$D$227,2,FALSE)</f>
        <v>#N/A</v>
      </c>
      <c r="J939" s="9">
        <f t="shared" si="44"/>
        <v>1000000</v>
      </c>
      <c r="K939" s="8">
        <f t="shared" si="45"/>
        <v>29</v>
      </c>
    </row>
    <row r="940" spans="1:11" x14ac:dyDescent="0.3">
      <c r="A940" t="str">
        <f t="shared" si="43"/>
        <v/>
      </c>
      <c r="I940" s="8" t="e">
        <f>VLOOKUP(A940,'Kategorie dle let'!$C$1:$D$227,2,FALSE)</f>
        <v>#N/A</v>
      </c>
      <c r="J940" s="9">
        <f t="shared" si="44"/>
        <v>1000000</v>
      </c>
      <c r="K940" s="8">
        <f t="shared" si="45"/>
        <v>29</v>
      </c>
    </row>
    <row r="941" spans="1:11" x14ac:dyDescent="0.3">
      <c r="A941" t="str">
        <f t="shared" si="43"/>
        <v/>
      </c>
      <c r="I941" s="8" t="e">
        <f>VLOOKUP(A941,'Kategorie dle let'!$C$1:$D$227,2,FALSE)</f>
        <v>#N/A</v>
      </c>
      <c r="J941" s="9">
        <f t="shared" si="44"/>
        <v>1000000</v>
      </c>
      <c r="K941" s="8">
        <f t="shared" si="45"/>
        <v>29</v>
      </c>
    </row>
    <row r="942" spans="1:11" x14ac:dyDescent="0.3">
      <c r="A942" t="str">
        <f t="shared" si="43"/>
        <v/>
      </c>
      <c r="I942" s="8" t="e">
        <f>VLOOKUP(A942,'Kategorie dle let'!$C$1:$D$227,2,FALSE)</f>
        <v>#N/A</v>
      </c>
      <c r="J942" s="9">
        <f t="shared" si="44"/>
        <v>1000000</v>
      </c>
      <c r="K942" s="8">
        <f t="shared" si="45"/>
        <v>29</v>
      </c>
    </row>
    <row r="943" spans="1:11" x14ac:dyDescent="0.3">
      <c r="A943" t="str">
        <f t="shared" si="43"/>
        <v/>
      </c>
      <c r="I943" s="8" t="e">
        <f>VLOOKUP(A943,'Kategorie dle let'!$C$1:$D$227,2,FALSE)</f>
        <v>#N/A</v>
      </c>
      <c r="J943" s="9">
        <f t="shared" si="44"/>
        <v>1000000</v>
      </c>
      <c r="K943" s="8">
        <f t="shared" si="45"/>
        <v>29</v>
      </c>
    </row>
    <row r="944" spans="1:11" x14ac:dyDescent="0.3">
      <c r="A944" t="str">
        <f t="shared" si="43"/>
        <v/>
      </c>
      <c r="I944" s="8" t="e">
        <f>VLOOKUP(A944,'Kategorie dle let'!$C$1:$D$227,2,FALSE)</f>
        <v>#N/A</v>
      </c>
      <c r="J944" s="9">
        <f t="shared" si="44"/>
        <v>1000000</v>
      </c>
      <c r="K944" s="8">
        <f t="shared" si="45"/>
        <v>29</v>
      </c>
    </row>
    <row r="945" spans="1:11" x14ac:dyDescent="0.3">
      <c r="A945" t="str">
        <f t="shared" ref="A945:A982" si="46">CONCATENATE(B945,F945)</f>
        <v/>
      </c>
      <c r="I945" s="8" t="e">
        <f>VLOOKUP(A945,'Kategorie dle let'!$C$1:$D$227,2,FALSE)</f>
        <v>#N/A</v>
      </c>
      <c r="J945" s="9">
        <f t="shared" si="44"/>
        <v>1000000</v>
      </c>
      <c r="K945" s="8">
        <f t="shared" si="45"/>
        <v>29</v>
      </c>
    </row>
    <row r="946" spans="1:11" x14ac:dyDescent="0.3">
      <c r="A946" t="str">
        <f t="shared" si="46"/>
        <v/>
      </c>
      <c r="I946" s="8" t="e">
        <f>VLOOKUP(A946,'Kategorie dle let'!$C$1:$D$227,2,FALSE)</f>
        <v>#N/A</v>
      </c>
      <c r="J946" s="9">
        <f t="shared" si="44"/>
        <v>1000000</v>
      </c>
      <c r="K946" s="8">
        <f t="shared" si="45"/>
        <v>29</v>
      </c>
    </row>
    <row r="947" spans="1:11" x14ac:dyDescent="0.3">
      <c r="A947" t="str">
        <f t="shared" si="46"/>
        <v/>
      </c>
      <c r="I947" s="8" t="e">
        <f>VLOOKUP(A947,'Kategorie dle let'!$C$1:$D$227,2,FALSE)</f>
        <v>#N/A</v>
      </c>
      <c r="J947" s="9">
        <f t="shared" si="44"/>
        <v>1000000</v>
      </c>
      <c r="K947" s="8">
        <f t="shared" si="45"/>
        <v>29</v>
      </c>
    </row>
    <row r="948" spans="1:11" x14ac:dyDescent="0.3">
      <c r="A948" t="str">
        <f t="shared" si="46"/>
        <v/>
      </c>
      <c r="I948" s="8" t="e">
        <f>VLOOKUP(A948,'Kategorie dle let'!$C$1:$D$227,2,FALSE)</f>
        <v>#N/A</v>
      </c>
      <c r="J948" s="9">
        <f t="shared" si="44"/>
        <v>1000000</v>
      </c>
      <c r="K948" s="8">
        <f t="shared" si="45"/>
        <v>29</v>
      </c>
    </row>
    <row r="949" spans="1:11" x14ac:dyDescent="0.3">
      <c r="A949" t="str">
        <f t="shared" si="46"/>
        <v/>
      </c>
      <c r="I949" s="8" t="e">
        <f>VLOOKUP(A949,'Kategorie dle let'!$C$1:$D$227,2,FALSE)</f>
        <v>#N/A</v>
      </c>
      <c r="J949" s="9">
        <f t="shared" si="44"/>
        <v>1000000</v>
      </c>
      <c r="K949" s="8">
        <f t="shared" si="45"/>
        <v>29</v>
      </c>
    </row>
    <row r="950" spans="1:11" x14ac:dyDescent="0.3">
      <c r="A950" t="str">
        <f t="shared" si="46"/>
        <v/>
      </c>
      <c r="I950" s="8" t="e">
        <f>VLOOKUP(A950,'Kategorie dle let'!$C$1:$D$227,2,FALSE)</f>
        <v>#N/A</v>
      </c>
      <c r="J950" s="9">
        <f t="shared" si="44"/>
        <v>1000000</v>
      </c>
      <c r="K950" s="8">
        <f t="shared" si="45"/>
        <v>29</v>
      </c>
    </row>
    <row r="951" spans="1:11" x14ac:dyDescent="0.3">
      <c r="A951" t="str">
        <f t="shared" si="46"/>
        <v/>
      </c>
      <c r="I951" s="8" t="e">
        <f>VLOOKUP(A951,'Kategorie dle let'!$C$1:$D$227,2,FALSE)</f>
        <v>#N/A</v>
      </c>
      <c r="J951" s="9">
        <f t="shared" si="44"/>
        <v>1000000</v>
      </c>
      <c r="K951" s="8">
        <f t="shared" si="45"/>
        <v>29</v>
      </c>
    </row>
    <row r="952" spans="1:11" x14ac:dyDescent="0.3">
      <c r="A952" t="str">
        <f t="shared" si="46"/>
        <v/>
      </c>
      <c r="I952" s="8" t="e">
        <f>VLOOKUP(A952,'Kategorie dle let'!$C$1:$D$227,2,FALSE)</f>
        <v>#N/A</v>
      </c>
      <c r="J952" s="9">
        <f t="shared" si="44"/>
        <v>1000000</v>
      </c>
      <c r="K952" s="8">
        <f t="shared" si="45"/>
        <v>29</v>
      </c>
    </row>
    <row r="953" spans="1:11" x14ac:dyDescent="0.3">
      <c r="A953" t="str">
        <f t="shared" si="46"/>
        <v/>
      </c>
      <c r="I953" s="8" t="e">
        <f>VLOOKUP(A953,'Kategorie dle let'!$C$1:$D$227,2,FALSE)</f>
        <v>#N/A</v>
      </c>
      <c r="J953" s="9">
        <f t="shared" si="44"/>
        <v>1000000</v>
      </c>
      <c r="K953" s="8">
        <f t="shared" si="45"/>
        <v>29</v>
      </c>
    </row>
    <row r="954" spans="1:11" x14ac:dyDescent="0.3">
      <c r="A954" t="str">
        <f t="shared" si="46"/>
        <v/>
      </c>
      <c r="I954" s="8" t="e">
        <f>VLOOKUP(A954,'Kategorie dle let'!$C$1:$D$227,2,FALSE)</f>
        <v>#N/A</v>
      </c>
      <c r="J954" s="9">
        <f t="shared" si="44"/>
        <v>1000000</v>
      </c>
      <c r="K954" s="8">
        <f t="shared" si="45"/>
        <v>29</v>
      </c>
    </row>
    <row r="955" spans="1:11" x14ac:dyDescent="0.3">
      <c r="A955" t="str">
        <f t="shared" si="46"/>
        <v/>
      </c>
      <c r="I955" s="8" t="e">
        <f>VLOOKUP(A955,'Kategorie dle let'!$C$1:$D$227,2,FALSE)</f>
        <v>#N/A</v>
      </c>
      <c r="J955" s="9">
        <f t="shared" si="44"/>
        <v>1000000</v>
      </c>
      <c r="K955" s="8">
        <f t="shared" si="45"/>
        <v>29</v>
      </c>
    </row>
    <row r="956" spans="1:11" x14ac:dyDescent="0.3">
      <c r="A956" t="str">
        <f t="shared" si="46"/>
        <v/>
      </c>
      <c r="I956" s="8" t="e">
        <f>VLOOKUP(A956,'Kategorie dle let'!$C$1:$D$227,2,FALSE)</f>
        <v>#N/A</v>
      </c>
      <c r="J956" s="9">
        <f t="shared" si="44"/>
        <v>1000000</v>
      </c>
      <c r="K956" s="8">
        <f t="shared" si="45"/>
        <v>29</v>
      </c>
    </row>
    <row r="957" spans="1:11" x14ac:dyDescent="0.3">
      <c r="A957" t="str">
        <f t="shared" si="46"/>
        <v/>
      </c>
      <c r="I957" s="8" t="e">
        <f>VLOOKUP(A957,'Kategorie dle let'!$C$1:$D$227,2,FALSE)</f>
        <v>#N/A</v>
      </c>
      <c r="J957" s="9">
        <f t="shared" si="44"/>
        <v>1000000</v>
      </c>
      <c r="K957" s="8">
        <f t="shared" si="45"/>
        <v>29</v>
      </c>
    </row>
    <row r="958" spans="1:11" x14ac:dyDescent="0.3">
      <c r="A958" t="str">
        <f t="shared" si="46"/>
        <v/>
      </c>
      <c r="I958" s="8" t="e">
        <f>VLOOKUP(A958,'Kategorie dle let'!$C$1:$D$227,2,FALSE)</f>
        <v>#N/A</v>
      </c>
      <c r="J958" s="9">
        <f t="shared" si="44"/>
        <v>1000000</v>
      </c>
      <c r="K958" s="8">
        <f t="shared" si="45"/>
        <v>29</v>
      </c>
    </row>
    <row r="959" spans="1:11" x14ac:dyDescent="0.3">
      <c r="A959" t="str">
        <f t="shared" si="46"/>
        <v/>
      </c>
      <c r="I959" s="8" t="e">
        <f>VLOOKUP(A959,'Kategorie dle let'!$C$1:$D$227,2,FALSE)</f>
        <v>#N/A</v>
      </c>
      <c r="J959" s="9">
        <f t="shared" si="44"/>
        <v>1000000</v>
      </c>
      <c r="K959" s="8">
        <f t="shared" si="45"/>
        <v>29</v>
      </c>
    </row>
    <row r="960" spans="1:11" x14ac:dyDescent="0.3">
      <c r="A960" t="str">
        <f t="shared" si="46"/>
        <v/>
      </c>
      <c r="I960" s="8" t="e">
        <f>VLOOKUP(A960,'Kategorie dle let'!$C$1:$D$227,2,FALSE)</f>
        <v>#N/A</v>
      </c>
      <c r="J960" s="9">
        <f t="shared" si="44"/>
        <v>1000000</v>
      </c>
      <c r="K960" s="8">
        <f t="shared" si="45"/>
        <v>29</v>
      </c>
    </row>
    <row r="961" spans="1:11" x14ac:dyDescent="0.3">
      <c r="A961" t="str">
        <f t="shared" si="46"/>
        <v/>
      </c>
      <c r="I961" s="8" t="e">
        <f>VLOOKUP(A961,'Kategorie dle let'!$C$1:$D$227,2,FALSE)</f>
        <v>#N/A</v>
      </c>
      <c r="J961" s="9">
        <f t="shared" si="44"/>
        <v>1000000</v>
      </c>
      <c r="K961" s="8">
        <f t="shared" si="45"/>
        <v>29</v>
      </c>
    </row>
    <row r="962" spans="1:11" x14ac:dyDescent="0.3">
      <c r="A962" t="str">
        <f t="shared" si="46"/>
        <v/>
      </c>
      <c r="I962" s="8" t="e">
        <f>VLOOKUP(A962,'Kategorie dle let'!$C$1:$D$227,2,FALSE)</f>
        <v>#N/A</v>
      </c>
      <c r="J962" s="9">
        <f t="shared" ref="J962:J982" si="47">IF(H962=0,1000000,H962)</f>
        <v>1000000</v>
      </c>
      <c r="K962" s="8">
        <f t="shared" ref="K962:K1025" si="48">RANK(J962,J:J,1)</f>
        <v>29</v>
      </c>
    </row>
    <row r="963" spans="1:11" x14ac:dyDescent="0.3">
      <c r="A963" t="str">
        <f t="shared" si="46"/>
        <v/>
      </c>
      <c r="I963" s="8" t="e">
        <f>VLOOKUP(A963,'Kategorie dle let'!$C$1:$D$227,2,FALSE)</f>
        <v>#N/A</v>
      </c>
      <c r="J963" s="9">
        <f t="shared" si="47"/>
        <v>1000000</v>
      </c>
      <c r="K963" s="8">
        <f t="shared" si="48"/>
        <v>29</v>
      </c>
    </row>
    <row r="964" spans="1:11" x14ac:dyDescent="0.3">
      <c r="A964" t="str">
        <f t="shared" si="46"/>
        <v/>
      </c>
      <c r="I964" s="8" t="e">
        <f>VLOOKUP(A964,'Kategorie dle let'!$C$1:$D$227,2,FALSE)</f>
        <v>#N/A</v>
      </c>
      <c r="J964" s="9">
        <f t="shared" si="47"/>
        <v>1000000</v>
      </c>
      <c r="K964" s="8">
        <f t="shared" si="48"/>
        <v>29</v>
      </c>
    </row>
    <row r="965" spans="1:11" x14ac:dyDescent="0.3">
      <c r="A965" t="str">
        <f t="shared" si="46"/>
        <v/>
      </c>
      <c r="I965" s="8" t="e">
        <f>VLOOKUP(A965,'Kategorie dle let'!$C$1:$D$227,2,FALSE)</f>
        <v>#N/A</v>
      </c>
      <c r="J965" s="9">
        <f t="shared" si="47"/>
        <v>1000000</v>
      </c>
      <c r="K965" s="8">
        <f t="shared" si="48"/>
        <v>29</v>
      </c>
    </row>
    <row r="966" spans="1:11" x14ac:dyDescent="0.3">
      <c r="A966" t="str">
        <f t="shared" si="46"/>
        <v/>
      </c>
      <c r="I966" s="8" t="e">
        <f>VLOOKUP(A966,'Kategorie dle let'!$C$1:$D$227,2,FALSE)</f>
        <v>#N/A</v>
      </c>
      <c r="J966" s="9">
        <f t="shared" si="47"/>
        <v>1000000</v>
      </c>
      <c r="K966" s="8">
        <f t="shared" si="48"/>
        <v>29</v>
      </c>
    </row>
    <row r="967" spans="1:11" x14ac:dyDescent="0.3">
      <c r="A967" t="str">
        <f t="shared" si="46"/>
        <v/>
      </c>
      <c r="I967" s="8" t="e">
        <f>VLOOKUP(A967,'Kategorie dle let'!$C$1:$D$227,2,FALSE)</f>
        <v>#N/A</v>
      </c>
      <c r="J967" s="9">
        <f t="shared" si="47"/>
        <v>1000000</v>
      </c>
      <c r="K967" s="8">
        <f t="shared" si="48"/>
        <v>29</v>
      </c>
    </row>
    <row r="968" spans="1:11" x14ac:dyDescent="0.3">
      <c r="A968" t="str">
        <f t="shared" si="46"/>
        <v/>
      </c>
      <c r="I968" s="8" t="e">
        <f>VLOOKUP(A968,'Kategorie dle let'!$C$1:$D$227,2,FALSE)</f>
        <v>#N/A</v>
      </c>
      <c r="J968" s="9">
        <f t="shared" si="47"/>
        <v>1000000</v>
      </c>
      <c r="K968" s="8">
        <f t="shared" si="48"/>
        <v>29</v>
      </c>
    </row>
    <row r="969" spans="1:11" x14ac:dyDescent="0.3">
      <c r="A969" t="str">
        <f t="shared" si="46"/>
        <v/>
      </c>
      <c r="I969" s="8" t="e">
        <f>VLOOKUP(A969,'Kategorie dle let'!$C$1:$D$227,2,FALSE)</f>
        <v>#N/A</v>
      </c>
      <c r="J969" s="9">
        <f t="shared" si="47"/>
        <v>1000000</v>
      </c>
      <c r="K969" s="8">
        <f t="shared" si="48"/>
        <v>29</v>
      </c>
    </row>
    <row r="970" spans="1:11" x14ac:dyDescent="0.3">
      <c r="A970" t="str">
        <f t="shared" si="46"/>
        <v/>
      </c>
      <c r="I970" s="8" t="e">
        <f>VLOOKUP(A970,'Kategorie dle let'!$C$1:$D$227,2,FALSE)</f>
        <v>#N/A</v>
      </c>
      <c r="J970" s="9">
        <f t="shared" si="47"/>
        <v>1000000</v>
      </c>
      <c r="K970" s="8">
        <f t="shared" si="48"/>
        <v>29</v>
      </c>
    </row>
    <row r="971" spans="1:11" x14ac:dyDescent="0.3">
      <c r="A971" t="str">
        <f t="shared" si="46"/>
        <v/>
      </c>
      <c r="I971" s="8" t="e">
        <f>VLOOKUP(A971,'Kategorie dle let'!$C$1:$D$227,2,FALSE)</f>
        <v>#N/A</v>
      </c>
      <c r="J971" s="9">
        <f t="shared" si="47"/>
        <v>1000000</v>
      </c>
      <c r="K971" s="8">
        <f t="shared" si="48"/>
        <v>29</v>
      </c>
    </row>
    <row r="972" spans="1:11" x14ac:dyDescent="0.3">
      <c r="A972" t="str">
        <f t="shared" si="46"/>
        <v/>
      </c>
      <c r="I972" s="8" t="e">
        <f>VLOOKUP(A972,'Kategorie dle let'!$C$1:$D$227,2,FALSE)</f>
        <v>#N/A</v>
      </c>
      <c r="J972" s="9">
        <f t="shared" si="47"/>
        <v>1000000</v>
      </c>
      <c r="K972" s="8">
        <f t="shared" si="48"/>
        <v>29</v>
      </c>
    </row>
    <row r="973" spans="1:11" x14ac:dyDescent="0.3">
      <c r="A973" t="str">
        <f t="shared" si="46"/>
        <v/>
      </c>
      <c r="I973" s="8" t="e">
        <f>VLOOKUP(A973,'Kategorie dle let'!$C$1:$D$227,2,FALSE)</f>
        <v>#N/A</v>
      </c>
      <c r="J973" s="9">
        <f t="shared" si="47"/>
        <v>1000000</v>
      </c>
      <c r="K973" s="8">
        <f t="shared" si="48"/>
        <v>29</v>
      </c>
    </row>
    <row r="974" spans="1:11" x14ac:dyDescent="0.3">
      <c r="A974" t="str">
        <f t="shared" si="46"/>
        <v/>
      </c>
      <c r="I974" s="8" t="e">
        <f>VLOOKUP(A974,'Kategorie dle let'!$C$1:$D$227,2,FALSE)</f>
        <v>#N/A</v>
      </c>
      <c r="J974" s="9">
        <f t="shared" si="47"/>
        <v>1000000</v>
      </c>
      <c r="K974" s="8">
        <f t="shared" si="48"/>
        <v>29</v>
      </c>
    </row>
    <row r="975" spans="1:11" x14ac:dyDescent="0.3">
      <c r="A975" t="str">
        <f t="shared" si="46"/>
        <v/>
      </c>
      <c r="I975" s="8" t="e">
        <f>VLOOKUP(A975,'Kategorie dle let'!$C$1:$D$227,2,FALSE)</f>
        <v>#N/A</v>
      </c>
      <c r="J975" s="9">
        <f t="shared" si="47"/>
        <v>1000000</v>
      </c>
      <c r="K975" s="8">
        <f t="shared" si="48"/>
        <v>29</v>
      </c>
    </row>
    <row r="976" spans="1:11" x14ac:dyDescent="0.3">
      <c r="A976" t="str">
        <f t="shared" si="46"/>
        <v/>
      </c>
      <c r="I976" s="8" t="e">
        <f>VLOOKUP(A976,'Kategorie dle let'!$C$1:$D$227,2,FALSE)</f>
        <v>#N/A</v>
      </c>
      <c r="J976" s="9">
        <f t="shared" si="47"/>
        <v>1000000</v>
      </c>
      <c r="K976" s="8">
        <f t="shared" si="48"/>
        <v>29</v>
      </c>
    </row>
    <row r="977" spans="1:11" x14ac:dyDescent="0.3">
      <c r="A977" t="str">
        <f t="shared" si="46"/>
        <v/>
      </c>
      <c r="I977" s="8" t="e">
        <f>VLOOKUP(A977,'Kategorie dle let'!$C$1:$D$227,2,FALSE)</f>
        <v>#N/A</v>
      </c>
      <c r="J977" s="9">
        <f t="shared" si="47"/>
        <v>1000000</v>
      </c>
      <c r="K977" s="8">
        <f t="shared" si="48"/>
        <v>29</v>
      </c>
    </row>
    <row r="978" spans="1:11" x14ac:dyDescent="0.3">
      <c r="A978" t="str">
        <f t="shared" si="46"/>
        <v/>
      </c>
      <c r="I978" s="8" t="e">
        <f>VLOOKUP(A978,'Kategorie dle let'!$C$1:$D$227,2,FALSE)</f>
        <v>#N/A</v>
      </c>
      <c r="J978" s="9">
        <f t="shared" si="47"/>
        <v>1000000</v>
      </c>
      <c r="K978" s="8">
        <f t="shared" si="48"/>
        <v>29</v>
      </c>
    </row>
    <row r="979" spans="1:11" x14ac:dyDescent="0.3">
      <c r="A979" t="str">
        <f t="shared" si="46"/>
        <v/>
      </c>
      <c r="I979" s="8" t="e">
        <f>VLOOKUP(A979,'Kategorie dle let'!$C$1:$D$227,2,FALSE)</f>
        <v>#N/A</v>
      </c>
      <c r="J979" s="9">
        <f t="shared" si="47"/>
        <v>1000000</v>
      </c>
      <c r="K979" s="8">
        <f t="shared" si="48"/>
        <v>29</v>
      </c>
    </row>
    <row r="980" spans="1:11" x14ac:dyDescent="0.3">
      <c r="A980" t="str">
        <f t="shared" si="46"/>
        <v/>
      </c>
      <c r="I980" s="8" t="e">
        <f>VLOOKUP(A980,'Kategorie dle let'!$C$1:$D$227,2,FALSE)</f>
        <v>#N/A</v>
      </c>
      <c r="J980" s="9">
        <f t="shared" si="47"/>
        <v>1000000</v>
      </c>
      <c r="K980" s="8">
        <f t="shared" si="48"/>
        <v>29</v>
      </c>
    </row>
    <row r="981" spans="1:11" x14ac:dyDescent="0.3">
      <c r="A981" t="str">
        <f t="shared" si="46"/>
        <v/>
      </c>
      <c r="I981" s="8" t="e">
        <f>VLOOKUP(A981,'Kategorie dle let'!$C$1:$D$227,2,FALSE)</f>
        <v>#N/A</v>
      </c>
      <c r="J981" s="9">
        <f t="shared" si="47"/>
        <v>1000000</v>
      </c>
      <c r="K981" s="8">
        <f t="shared" si="48"/>
        <v>29</v>
      </c>
    </row>
    <row r="982" spans="1:11" x14ac:dyDescent="0.3">
      <c r="A982" t="str">
        <f t="shared" si="46"/>
        <v/>
      </c>
      <c r="I982" s="8" t="e">
        <f>VLOOKUP(A982,'Kategorie dle let'!$C$1:$D$227,2,FALSE)</f>
        <v>#N/A</v>
      </c>
      <c r="J982" s="9">
        <f t="shared" si="47"/>
        <v>1000000</v>
      </c>
      <c r="K982" s="8">
        <f t="shared" si="48"/>
        <v>29</v>
      </c>
    </row>
    <row r="984" spans="1:11" x14ac:dyDescent="0.3">
      <c r="B984" s="14"/>
      <c r="C984" s="14"/>
      <c r="D984" s="14"/>
      <c r="E984" s="14"/>
      <c r="F984" s="14"/>
      <c r="G984" s="14"/>
    </row>
  </sheetData>
  <autoFilter ref="B1:K984" xr:uid="{00000000-0009-0000-0000-000001000000}">
    <sortState xmlns:xlrd2="http://schemas.microsoft.com/office/spreadsheetml/2017/richdata2" ref="B2:K984">
      <sortCondition ref="H1:H984"/>
    </sortState>
  </autoFilter>
  <dataConsolidate/>
  <mergeCells count="1">
    <mergeCell ref="N5:P5"/>
  </mergeCells>
  <pageMargins left="0.7" right="0.7" top="0.78740157499999996" bottom="0.78740157499999996" header="0.3" footer="0.3"/>
  <pageSetup paperSize="9" scale="48" fitToHeight="0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40"/>
  <sheetViews>
    <sheetView workbookViewId="0">
      <selection activeCell="E3" sqref="E3"/>
    </sheetView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7" x14ac:dyDescent="0.3">
      <c r="B1" s="55" t="s">
        <v>16</v>
      </c>
      <c r="C1" s="55"/>
      <c r="D1" s="55"/>
      <c r="E1" s="55" t="s">
        <v>32</v>
      </c>
      <c r="F1" s="55"/>
      <c r="G1" s="55"/>
    </row>
    <row r="2" spans="1:7" ht="17.399999999999999" x14ac:dyDescent="0.35">
      <c r="B2" s="54" t="str">
        <f>Přehled!C20</f>
        <v>17 Muži 45-54</v>
      </c>
      <c r="C2" s="54"/>
      <c r="D2" s="54"/>
      <c r="E2" s="55">
        <f>Přehled!F20</f>
        <v>0</v>
      </c>
      <c r="F2" s="55"/>
      <c r="G2" s="55"/>
    </row>
    <row r="4" spans="1:7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7" x14ac:dyDescent="0.3">
      <c r="A5">
        <v>1</v>
      </c>
      <c r="B5" s="9"/>
      <c r="C5" s="9"/>
      <c r="D5" s="9"/>
      <c r="E5" s="9"/>
      <c r="G5" s="9"/>
    </row>
    <row r="6" spans="1:7" x14ac:dyDescent="0.3">
      <c r="A6">
        <v>2</v>
      </c>
    </row>
    <row r="7" spans="1:7" x14ac:dyDescent="0.3">
      <c r="A7">
        <v>3</v>
      </c>
    </row>
    <row r="8" spans="1:7" x14ac:dyDescent="0.3">
      <c r="A8">
        <v>4</v>
      </c>
    </row>
    <row r="9" spans="1:7" x14ac:dyDescent="0.3">
      <c r="A9">
        <v>5</v>
      </c>
    </row>
    <row r="10" spans="1:7" x14ac:dyDescent="0.3">
      <c r="A10">
        <v>6</v>
      </c>
    </row>
    <row r="11" spans="1:7" x14ac:dyDescent="0.3">
      <c r="A11">
        <v>7</v>
      </c>
    </row>
    <row r="12" spans="1:7" x14ac:dyDescent="0.3">
      <c r="A12">
        <v>8</v>
      </c>
    </row>
    <row r="13" spans="1:7" x14ac:dyDescent="0.3">
      <c r="A13">
        <v>9</v>
      </c>
    </row>
    <row r="14" spans="1:7" x14ac:dyDescent="0.3">
      <c r="A14">
        <v>10</v>
      </c>
    </row>
    <row r="15" spans="1:7" x14ac:dyDescent="0.3">
      <c r="A15">
        <v>11</v>
      </c>
    </row>
    <row r="16" spans="1:7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40"/>
  <sheetViews>
    <sheetView workbookViewId="0">
      <selection activeCell="E3" sqref="E3"/>
    </sheetView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7" x14ac:dyDescent="0.3">
      <c r="B1" s="55" t="s">
        <v>16</v>
      </c>
      <c r="C1" s="55"/>
      <c r="D1" s="55"/>
      <c r="E1" s="55" t="s">
        <v>32</v>
      </c>
      <c r="F1" s="55"/>
      <c r="G1" s="55"/>
    </row>
    <row r="2" spans="1:7" ht="17.399999999999999" x14ac:dyDescent="0.35">
      <c r="B2" s="54" t="str">
        <f>Přehled!C21</f>
        <v>18 Muži nad 55</v>
      </c>
      <c r="C2" s="54"/>
      <c r="D2" s="54"/>
      <c r="E2" s="55">
        <f>Přehled!F21</f>
        <v>0</v>
      </c>
      <c r="F2" s="55"/>
      <c r="G2" s="55"/>
    </row>
    <row r="4" spans="1:7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7" x14ac:dyDescent="0.3">
      <c r="A5">
        <v>1</v>
      </c>
      <c r="B5" s="9"/>
      <c r="C5" s="9"/>
      <c r="D5" s="9"/>
      <c r="E5" s="9"/>
      <c r="G5" s="9"/>
    </row>
    <row r="6" spans="1:7" x14ac:dyDescent="0.3">
      <c r="A6">
        <v>2</v>
      </c>
    </row>
    <row r="7" spans="1:7" x14ac:dyDescent="0.3">
      <c r="A7">
        <v>3</v>
      </c>
    </row>
    <row r="8" spans="1:7" x14ac:dyDescent="0.3">
      <c r="A8">
        <v>4</v>
      </c>
    </row>
    <row r="9" spans="1:7" x14ac:dyDescent="0.3">
      <c r="A9">
        <v>5</v>
      </c>
    </row>
    <row r="10" spans="1:7" x14ac:dyDescent="0.3">
      <c r="A10">
        <v>6</v>
      </c>
    </row>
    <row r="11" spans="1:7" x14ac:dyDescent="0.3">
      <c r="A11">
        <v>7</v>
      </c>
    </row>
    <row r="12" spans="1:7" x14ac:dyDescent="0.3">
      <c r="A12">
        <v>8</v>
      </c>
    </row>
    <row r="13" spans="1:7" x14ac:dyDescent="0.3">
      <c r="A13">
        <v>9</v>
      </c>
    </row>
    <row r="14" spans="1:7" x14ac:dyDescent="0.3">
      <c r="A14">
        <v>10</v>
      </c>
    </row>
    <row r="15" spans="1:7" x14ac:dyDescent="0.3">
      <c r="A15">
        <v>11</v>
      </c>
    </row>
    <row r="16" spans="1:7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48567"/>
  <sheetViews>
    <sheetView topLeftCell="A207" workbookViewId="0">
      <selection activeCell="D225" sqref="D225"/>
    </sheetView>
  </sheetViews>
  <sheetFormatPr defaultRowHeight="14.4" x14ac:dyDescent="0.3"/>
  <cols>
    <col min="4" max="4" width="32.109375" customWidth="1"/>
  </cols>
  <sheetData>
    <row r="1" spans="1:4" x14ac:dyDescent="0.3">
      <c r="A1" s="6" t="s">
        <v>28</v>
      </c>
      <c r="B1">
        <v>2014</v>
      </c>
      <c r="C1" s="6" t="str">
        <f t="shared" ref="C1:C57" si="0">CONCATENATE(A1,B1)</f>
        <v>M2014</v>
      </c>
      <c r="D1" s="6" t="s">
        <v>2</v>
      </c>
    </row>
    <row r="2" spans="1:4" x14ac:dyDescent="0.3">
      <c r="A2" s="6" t="s">
        <v>28</v>
      </c>
      <c r="B2">
        <v>2013</v>
      </c>
      <c r="C2" s="6" t="str">
        <f t="shared" si="0"/>
        <v>M2013</v>
      </c>
      <c r="D2" s="6" t="s">
        <v>2</v>
      </c>
    </row>
    <row r="3" spans="1:4" x14ac:dyDescent="0.3">
      <c r="A3" s="6" t="s">
        <v>28</v>
      </c>
      <c r="B3">
        <v>2012</v>
      </c>
      <c r="C3" s="6" t="str">
        <f t="shared" si="0"/>
        <v>M2012</v>
      </c>
      <c r="D3" s="6" t="s">
        <v>4</v>
      </c>
    </row>
    <row r="4" spans="1:4" x14ac:dyDescent="0.3">
      <c r="A4" s="6" t="s">
        <v>28</v>
      </c>
      <c r="B4">
        <v>2011</v>
      </c>
      <c r="C4" s="6" t="str">
        <f t="shared" si="0"/>
        <v>M2011</v>
      </c>
      <c r="D4" s="6" t="s">
        <v>4</v>
      </c>
    </row>
    <row r="5" spans="1:4" x14ac:dyDescent="0.3">
      <c r="A5" s="6" t="s">
        <v>28</v>
      </c>
      <c r="B5">
        <v>2010</v>
      </c>
      <c r="C5" s="6" t="str">
        <f t="shared" si="0"/>
        <v>M2010</v>
      </c>
      <c r="D5" s="6" t="s">
        <v>6</v>
      </c>
    </row>
    <row r="6" spans="1:4" x14ac:dyDescent="0.3">
      <c r="A6" s="6" t="s">
        <v>28</v>
      </c>
      <c r="B6">
        <v>2009</v>
      </c>
      <c r="C6" s="6" t="str">
        <f t="shared" si="0"/>
        <v>M2009</v>
      </c>
      <c r="D6" s="6" t="s">
        <v>6</v>
      </c>
    </row>
    <row r="7" spans="1:4" x14ac:dyDescent="0.3">
      <c r="A7" s="6" t="s">
        <v>28</v>
      </c>
      <c r="B7">
        <v>2008</v>
      </c>
      <c r="C7" s="6" t="str">
        <f t="shared" si="0"/>
        <v>M2008</v>
      </c>
      <c r="D7" s="6" t="s">
        <v>8</v>
      </c>
    </row>
    <row r="8" spans="1:4" x14ac:dyDescent="0.3">
      <c r="A8" s="6" t="s">
        <v>28</v>
      </c>
      <c r="B8">
        <v>2007</v>
      </c>
      <c r="C8" s="6" t="str">
        <f t="shared" si="0"/>
        <v>M2007</v>
      </c>
      <c r="D8" s="6" t="s">
        <v>8</v>
      </c>
    </row>
    <row r="9" spans="1:4" x14ac:dyDescent="0.3">
      <c r="A9" s="6" t="s">
        <v>28</v>
      </c>
      <c r="B9">
        <v>2006</v>
      </c>
      <c r="C9" s="6" t="str">
        <f t="shared" si="0"/>
        <v>M2006</v>
      </c>
      <c r="D9" s="6" t="s">
        <v>10</v>
      </c>
    </row>
    <row r="10" spans="1:4" x14ac:dyDescent="0.3">
      <c r="A10" s="6" t="s">
        <v>28</v>
      </c>
      <c r="B10">
        <v>2005</v>
      </c>
      <c r="C10" s="6" t="str">
        <f t="shared" si="0"/>
        <v>M2005</v>
      </c>
      <c r="D10" s="6" t="s">
        <v>10</v>
      </c>
    </row>
    <row r="11" spans="1:4" x14ac:dyDescent="0.3">
      <c r="A11" s="6" t="s">
        <v>28</v>
      </c>
      <c r="B11">
        <v>2004</v>
      </c>
      <c r="C11" s="6" t="str">
        <f t="shared" si="0"/>
        <v>M2004</v>
      </c>
      <c r="D11" s="6" t="s">
        <v>10</v>
      </c>
    </row>
    <row r="12" spans="1:4" x14ac:dyDescent="0.3">
      <c r="A12" s="6" t="s">
        <v>28</v>
      </c>
      <c r="B12">
        <v>2003</v>
      </c>
      <c r="C12" s="6" t="str">
        <f t="shared" si="0"/>
        <v>M2003</v>
      </c>
      <c r="D12" s="6" t="s">
        <v>10</v>
      </c>
    </row>
    <row r="13" spans="1:4" x14ac:dyDescent="0.3">
      <c r="A13" s="6" t="s">
        <v>28</v>
      </c>
      <c r="B13">
        <v>2002</v>
      </c>
      <c r="C13" s="6" t="str">
        <f t="shared" si="0"/>
        <v>M2002</v>
      </c>
      <c r="D13" s="6" t="s">
        <v>14</v>
      </c>
    </row>
    <row r="14" spans="1:4" x14ac:dyDescent="0.3">
      <c r="A14" s="6" t="s">
        <v>28</v>
      </c>
      <c r="B14">
        <v>2001</v>
      </c>
      <c r="C14" s="6" t="str">
        <f t="shared" si="0"/>
        <v>M2001</v>
      </c>
      <c r="D14" s="6" t="s">
        <v>14</v>
      </c>
    </row>
    <row r="15" spans="1:4" x14ac:dyDescent="0.3">
      <c r="A15" s="6" t="s">
        <v>28</v>
      </c>
      <c r="B15">
        <v>2000</v>
      </c>
      <c r="C15" s="6" t="str">
        <f t="shared" si="0"/>
        <v>M2000</v>
      </c>
      <c r="D15" s="6" t="s">
        <v>14</v>
      </c>
    </row>
    <row r="16" spans="1:4" x14ac:dyDescent="0.3">
      <c r="A16" s="6" t="s">
        <v>28</v>
      </c>
      <c r="B16">
        <v>1999</v>
      </c>
      <c r="C16" s="6" t="str">
        <f t="shared" si="0"/>
        <v>M1999</v>
      </c>
      <c r="D16" s="6" t="s">
        <v>14</v>
      </c>
    </row>
    <row r="17" spans="1:4" x14ac:dyDescent="0.3">
      <c r="A17" s="6" t="s">
        <v>28</v>
      </c>
      <c r="B17">
        <v>1998</v>
      </c>
      <c r="C17" s="6" t="str">
        <f t="shared" si="0"/>
        <v>M1998</v>
      </c>
      <c r="D17" s="6" t="s">
        <v>14</v>
      </c>
    </row>
    <row r="18" spans="1:4" x14ac:dyDescent="0.3">
      <c r="A18" s="6" t="s">
        <v>28</v>
      </c>
      <c r="B18">
        <v>1997</v>
      </c>
      <c r="C18" s="6" t="str">
        <f t="shared" si="0"/>
        <v>M1997</v>
      </c>
      <c r="D18" s="6" t="s">
        <v>14</v>
      </c>
    </row>
    <row r="19" spans="1:4" x14ac:dyDescent="0.3">
      <c r="A19" s="6" t="s">
        <v>28</v>
      </c>
      <c r="B19">
        <v>1996</v>
      </c>
      <c r="C19" s="6" t="str">
        <f t="shared" si="0"/>
        <v>M1996</v>
      </c>
      <c r="D19" s="6" t="s">
        <v>14</v>
      </c>
    </row>
    <row r="20" spans="1:4" x14ac:dyDescent="0.3">
      <c r="A20" s="6" t="s">
        <v>28</v>
      </c>
      <c r="B20">
        <v>1995</v>
      </c>
      <c r="C20" s="6" t="str">
        <f t="shared" si="0"/>
        <v>M1995</v>
      </c>
      <c r="D20" s="6" t="s">
        <v>14</v>
      </c>
    </row>
    <row r="21" spans="1:4" x14ac:dyDescent="0.3">
      <c r="A21" s="6" t="s">
        <v>28</v>
      </c>
      <c r="B21">
        <v>1994</v>
      </c>
      <c r="C21" s="6" t="str">
        <f t="shared" si="0"/>
        <v>M1994</v>
      </c>
      <c r="D21" s="6" t="s">
        <v>14</v>
      </c>
    </row>
    <row r="22" spans="1:4" x14ac:dyDescent="0.3">
      <c r="A22" s="6" t="s">
        <v>28</v>
      </c>
      <c r="B22">
        <v>1993</v>
      </c>
      <c r="C22" s="6" t="str">
        <f t="shared" si="0"/>
        <v>M1993</v>
      </c>
      <c r="D22" s="6" t="s">
        <v>14</v>
      </c>
    </row>
    <row r="23" spans="1:4" x14ac:dyDescent="0.3">
      <c r="A23" s="6" t="s">
        <v>28</v>
      </c>
      <c r="B23">
        <v>1992</v>
      </c>
      <c r="C23" s="6" t="str">
        <f t="shared" si="0"/>
        <v>M1992</v>
      </c>
      <c r="D23" s="6" t="s">
        <v>14</v>
      </c>
    </row>
    <row r="24" spans="1:4" x14ac:dyDescent="0.3">
      <c r="A24" s="6" t="s">
        <v>28</v>
      </c>
      <c r="B24">
        <v>1991</v>
      </c>
      <c r="C24" s="6" t="str">
        <f t="shared" si="0"/>
        <v>M1991</v>
      </c>
      <c r="D24" s="6" t="s">
        <v>14</v>
      </c>
    </row>
    <row r="25" spans="1:4" x14ac:dyDescent="0.3">
      <c r="A25" s="6" t="s">
        <v>28</v>
      </c>
      <c r="B25">
        <v>1990</v>
      </c>
      <c r="C25" s="6" t="str">
        <f t="shared" si="0"/>
        <v>M1990</v>
      </c>
      <c r="D25" s="6" t="s">
        <v>14</v>
      </c>
    </row>
    <row r="26" spans="1:4" x14ac:dyDescent="0.3">
      <c r="A26" s="6" t="s">
        <v>28</v>
      </c>
      <c r="B26">
        <v>1989</v>
      </c>
      <c r="C26" s="6" t="str">
        <f t="shared" si="0"/>
        <v>M1989</v>
      </c>
      <c r="D26" s="6" t="s">
        <v>14</v>
      </c>
    </row>
    <row r="27" spans="1:4" x14ac:dyDescent="0.3">
      <c r="A27" s="6" t="s">
        <v>28</v>
      </c>
      <c r="B27">
        <v>1988</v>
      </c>
      <c r="C27" s="6" t="str">
        <f t="shared" si="0"/>
        <v>M1988</v>
      </c>
      <c r="D27" s="6" t="s">
        <v>14</v>
      </c>
    </row>
    <row r="28" spans="1:4" x14ac:dyDescent="0.3">
      <c r="A28" s="6" t="s">
        <v>28</v>
      </c>
      <c r="B28">
        <v>1987</v>
      </c>
      <c r="C28" s="6" t="str">
        <f t="shared" si="0"/>
        <v>M1987</v>
      </c>
      <c r="D28" s="6" t="s">
        <v>14</v>
      </c>
    </row>
    <row r="29" spans="1:4" x14ac:dyDescent="0.3">
      <c r="A29" s="6" t="s">
        <v>28</v>
      </c>
      <c r="B29">
        <v>1986</v>
      </c>
      <c r="C29" s="6" t="str">
        <f t="shared" si="0"/>
        <v>M1986</v>
      </c>
      <c r="D29" s="6" t="s">
        <v>14</v>
      </c>
    </row>
    <row r="30" spans="1:4" x14ac:dyDescent="0.3">
      <c r="A30" s="6" t="s">
        <v>28</v>
      </c>
      <c r="B30">
        <v>1985</v>
      </c>
      <c r="C30" s="6" t="str">
        <f t="shared" si="0"/>
        <v>M1985</v>
      </c>
      <c r="D30" s="6" t="s">
        <v>14</v>
      </c>
    </row>
    <row r="31" spans="1:4" x14ac:dyDescent="0.3">
      <c r="A31" s="6" t="s">
        <v>28</v>
      </c>
      <c r="B31">
        <v>1984</v>
      </c>
      <c r="C31" s="6" t="str">
        <f t="shared" si="0"/>
        <v>M1984</v>
      </c>
      <c r="D31" s="6" t="s">
        <v>14</v>
      </c>
    </row>
    <row r="32" spans="1:4" x14ac:dyDescent="0.3">
      <c r="A32" s="6" t="s">
        <v>28</v>
      </c>
      <c r="B32">
        <v>1983</v>
      </c>
      <c r="C32" s="6" t="str">
        <f t="shared" si="0"/>
        <v>M1983</v>
      </c>
      <c r="D32" s="6" t="s">
        <v>14</v>
      </c>
    </row>
    <row r="33" spans="1:4" x14ac:dyDescent="0.3">
      <c r="A33" s="6" t="s">
        <v>28</v>
      </c>
      <c r="B33">
        <v>1982</v>
      </c>
      <c r="C33" s="6" t="str">
        <f t="shared" si="0"/>
        <v>M1982</v>
      </c>
      <c r="D33" s="6" t="s">
        <v>14</v>
      </c>
    </row>
    <row r="34" spans="1:4" x14ac:dyDescent="0.3">
      <c r="A34" s="6" t="s">
        <v>28</v>
      </c>
      <c r="B34">
        <v>1981</v>
      </c>
      <c r="C34" s="6" t="str">
        <f t="shared" si="0"/>
        <v>M1981</v>
      </c>
      <c r="D34" s="6" t="s">
        <v>14</v>
      </c>
    </row>
    <row r="35" spans="1:4" x14ac:dyDescent="0.3">
      <c r="A35" s="6" t="s">
        <v>28</v>
      </c>
      <c r="B35">
        <v>1980</v>
      </c>
      <c r="C35" s="6" t="str">
        <f t="shared" si="0"/>
        <v>M1980</v>
      </c>
      <c r="D35" s="6" t="s">
        <v>14</v>
      </c>
    </row>
    <row r="36" spans="1:4" x14ac:dyDescent="0.3">
      <c r="A36" s="6" t="s">
        <v>28</v>
      </c>
      <c r="B36">
        <v>1979</v>
      </c>
      <c r="C36" s="6" t="str">
        <f t="shared" si="0"/>
        <v>M1979</v>
      </c>
      <c r="D36" s="6" t="s">
        <v>14</v>
      </c>
    </row>
    <row r="37" spans="1:4" x14ac:dyDescent="0.3">
      <c r="A37" s="6" t="s">
        <v>28</v>
      </c>
      <c r="B37">
        <v>1978</v>
      </c>
      <c r="C37" s="6" t="str">
        <f t="shared" si="0"/>
        <v>M1978</v>
      </c>
      <c r="D37" s="6" t="s">
        <v>14</v>
      </c>
    </row>
    <row r="38" spans="1:4" x14ac:dyDescent="0.3">
      <c r="A38" s="6" t="s">
        <v>28</v>
      </c>
      <c r="B38">
        <v>1977</v>
      </c>
      <c r="C38" s="6" t="str">
        <f t="shared" si="0"/>
        <v>M1977</v>
      </c>
      <c r="D38" s="6" t="s">
        <v>14</v>
      </c>
    </row>
    <row r="39" spans="1:4" x14ac:dyDescent="0.3">
      <c r="A39" s="6" t="s">
        <v>28</v>
      </c>
      <c r="B39">
        <v>1976</v>
      </c>
      <c r="C39" s="6" t="str">
        <f t="shared" si="0"/>
        <v>M1976</v>
      </c>
      <c r="D39" s="6" t="s">
        <v>15</v>
      </c>
    </row>
    <row r="40" spans="1:4" x14ac:dyDescent="0.3">
      <c r="A40" s="6" t="s">
        <v>28</v>
      </c>
      <c r="B40">
        <v>1975</v>
      </c>
      <c r="C40" s="6" t="str">
        <f t="shared" si="0"/>
        <v>M1975</v>
      </c>
      <c r="D40" s="6" t="s">
        <v>15</v>
      </c>
    </row>
    <row r="41" spans="1:4" x14ac:dyDescent="0.3">
      <c r="A41" s="6" t="s">
        <v>28</v>
      </c>
      <c r="B41">
        <v>1974</v>
      </c>
      <c r="C41" s="6" t="str">
        <f t="shared" si="0"/>
        <v>M1974</v>
      </c>
      <c r="D41" s="6" t="s">
        <v>15</v>
      </c>
    </row>
    <row r="42" spans="1:4" x14ac:dyDescent="0.3">
      <c r="A42" s="6" t="s">
        <v>28</v>
      </c>
      <c r="B42">
        <v>1973</v>
      </c>
      <c r="C42" s="6" t="str">
        <f t="shared" si="0"/>
        <v>M1973</v>
      </c>
      <c r="D42" s="6" t="s">
        <v>15</v>
      </c>
    </row>
    <row r="43" spans="1:4" x14ac:dyDescent="0.3">
      <c r="A43" s="6" t="s">
        <v>28</v>
      </c>
      <c r="B43">
        <v>1972</v>
      </c>
      <c r="C43" s="6" t="str">
        <f t="shared" si="0"/>
        <v>M1972</v>
      </c>
      <c r="D43" s="6" t="s">
        <v>15</v>
      </c>
    </row>
    <row r="44" spans="1:4" x14ac:dyDescent="0.3">
      <c r="A44" s="6" t="s">
        <v>28</v>
      </c>
      <c r="B44">
        <v>1971</v>
      </c>
      <c r="C44" s="6" t="str">
        <f t="shared" si="0"/>
        <v>M1971</v>
      </c>
      <c r="D44" s="6" t="s">
        <v>15</v>
      </c>
    </row>
    <row r="45" spans="1:4" x14ac:dyDescent="0.3">
      <c r="A45" s="6" t="s">
        <v>28</v>
      </c>
      <c r="B45">
        <v>1970</v>
      </c>
      <c r="C45" s="6" t="str">
        <f t="shared" si="0"/>
        <v>M1970</v>
      </c>
      <c r="D45" s="6" t="s">
        <v>15</v>
      </c>
    </row>
    <row r="46" spans="1:4" x14ac:dyDescent="0.3">
      <c r="A46" s="6" t="s">
        <v>28</v>
      </c>
      <c r="B46">
        <v>1969</v>
      </c>
      <c r="C46" s="6" t="str">
        <f t="shared" si="0"/>
        <v>M1969</v>
      </c>
      <c r="D46" s="6" t="s">
        <v>15</v>
      </c>
    </row>
    <row r="47" spans="1:4" x14ac:dyDescent="0.3">
      <c r="A47" s="6" t="s">
        <v>28</v>
      </c>
      <c r="B47">
        <v>1968</v>
      </c>
      <c r="C47" s="6" t="str">
        <f t="shared" si="0"/>
        <v>M1968</v>
      </c>
      <c r="D47" s="6" t="s">
        <v>15</v>
      </c>
    </row>
    <row r="48" spans="1:4" x14ac:dyDescent="0.3">
      <c r="A48" s="6" t="s">
        <v>28</v>
      </c>
      <c r="B48">
        <v>1967</v>
      </c>
      <c r="C48" s="6" t="str">
        <f t="shared" si="0"/>
        <v>M1967</v>
      </c>
      <c r="D48" s="6" t="s">
        <v>15</v>
      </c>
    </row>
    <row r="49" spans="1:4" x14ac:dyDescent="0.3">
      <c r="A49" s="6" t="s">
        <v>28</v>
      </c>
      <c r="B49">
        <v>1966</v>
      </c>
      <c r="C49" s="6" t="str">
        <f t="shared" si="0"/>
        <v>M1966</v>
      </c>
      <c r="D49" s="6" t="s">
        <v>30</v>
      </c>
    </row>
    <row r="50" spans="1:4" x14ac:dyDescent="0.3">
      <c r="A50" s="6" t="s">
        <v>28</v>
      </c>
      <c r="B50">
        <v>1965</v>
      </c>
      <c r="C50" s="6" t="str">
        <f t="shared" si="0"/>
        <v>M1965</v>
      </c>
      <c r="D50" s="6" t="s">
        <v>30</v>
      </c>
    </row>
    <row r="51" spans="1:4" x14ac:dyDescent="0.3">
      <c r="A51" s="6" t="s">
        <v>28</v>
      </c>
      <c r="B51">
        <v>1964</v>
      </c>
      <c r="C51" s="6" t="str">
        <f t="shared" si="0"/>
        <v>M1964</v>
      </c>
      <c r="D51" s="6" t="s">
        <v>30</v>
      </c>
    </row>
    <row r="52" spans="1:4" x14ac:dyDescent="0.3">
      <c r="A52" s="6" t="s">
        <v>28</v>
      </c>
      <c r="B52">
        <v>1963</v>
      </c>
      <c r="C52" s="6" t="str">
        <f t="shared" si="0"/>
        <v>M1963</v>
      </c>
      <c r="D52" s="6" t="s">
        <v>30</v>
      </c>
    </row>
    <row r="53" spans="1:4" x14ac:dyDescent="0.3">
      <c r="A53" s="6" t="s">
        <v>28</v>
      </c>
      <c r="B53">
        <v>1962</v>
      </c>
      <c r="C53" s="6" t="str">
        <f t="shared" si="0"/>
        <v>M1962</v>
      </c>
      <c r="D53" s="6" t="s">
        <v>30</v>
      </c>
    </row>
    <row r="54" spans="1:4" x14ac:dyDescent="0.3">
      <c r="A54" s="6" t="s">
        <v>28</v>
      </c>
      <c r="B54">
        <v>1961</v>
      </c>
      <c r="C54" s="6" t="str">
        <f t="shared" si="0"/>
        <v>M1961</v>
      </c>
      <c r="D54" s="6" t="s">
        <v>30</v>
      </c>
    </row>
    <row r="55" spans="1:4" x14ac:dyDescent="0.3">
      <c r="A55" s="6" t="s">
        <v>28</v>
      </c>
      <c r="B55">
        <v>1960</v>
      </c>
      <c r="C55" s="6" t="str">
        <f t="shared" si="0"/>
        <v>M1960</v>
      </c>
      <c r="D55" s="6" t="s">
        <v>30</v>
      </c>
    </row>
    <row r="56" spans="1:4" x14ac:dyDescent="0.3">
      <c r="A56" s="6" t="s">
        <v>28</v>
      </c>
      <c r="B56">
        <v>1959</v>
      </c>
      <c r="C56" s="6" t="str">
        <f t="shared" si="0"/>
        <v>M1959</v>
      </c>
      <c r="D56" s="6" t="s">
        <v>30</v>
      </c>
    </row>
    <row r="57" spans="1:4" x14ac:dyDescent="0.3">
      <c r="A57" s="6" t="s">
        <v>28</v>
      </c>
      <c r="B57">
        <v>1958</v>
      </c>
      <c r="C57" s="6" t="str">
        <f t="shared" si="0"/>
        <v>M1958</v>
      </c>
      <c r="D57" s="6" t="s">
        <v>30</v>
      </c>
    </row>
    <row r="58" spans="1:4" x14ac:dyDescent="0.3">
      <c r="A58" s="6" t="s">
        <v>28</v>
      </c>
      <c r="B58">
        <v>1957</v>
      </c>
      <c r="C58" s="6" t="str">
        <f t="shared" ref="C58:C110" si="1">CONCATENATE(A58,B58)</f>
        <v>M1957</v>
      </c>
      <c r="D58" s="6" t="s">
        <v>30</v>
      </c>
    </row>
    <row r="59" spans="1:4" x14ac:dyDescent="0.3">
      <c r="A59" s="6" t="s">
        <v>28</v>
      </c>
      <c r="B59">
        <v>1956</v>
      </c>
      <c r="C59" s="6" t="str">
        <f t="shared" si="1"/>
        <v>M1956</v>
      </c>
      <c r="D59" s="6" t="s">
        <v>30</v>
      </c>
    </row>
    <row r="60" spans="1:4" x14ac:dyDescent="0.3">
      <c r="A60" s="6" t="s">
        <v>28</v>
      </c>
      <c r="B60">
        <v>1955</v>
      </c>
      <c r="C60" s="6" t="str">
        <f t="shared" si="1"/>
        <v>M1955</v>
      </c>
      <c r="D60" s="6" t="s">
        <v>30</v>
      </c>
    </row>
    <row r="61" spans="1:4" x14ac:dyDescent="0.3">
      <c r="A61" s="6" t="s">
        <v>28</v>
      </c>
      <c r="B61">
        <v>1954</v>
      </c>
      <c r="C61" s="6" t="str">
        <f t="shared" si="1"/>
        <v>M1954</v>
      </c>
      <c r="D61" s="6" t="s">
        <v>30</v>
      </c>
    </row>
    <row r="62" spans="1:4" x14ac:dyDescent="0.3">
      <c r="A62" s="6" t="s">
        <v>28</v>
      </c>
      <c r="B62">
        <v>1953</v>
      </c>
      <c r="C62" s="6" t="str">
        <f t="shared" si="1"/>
        <v>M1953</v>
      </c>
      <c r="D62" s="6" t="s">
        <v>30</v>
      </c>
    </row>
    <row r="63" spans="1:4" x14ac:dyDescent="0.3">
      <c r="A63" s="6" t="s">
        <v>28</v>
      </c>
      <c r="B63">
        <v>1952</v>
      </c>
      <c r="C63" s="6" t="str">
        <f t="shared" si="1"/>
        <v>M1952</v>
      </c>
      <c r="D63" s="6" t="s">
        <v>30</v>
      </c>
    </row>
    <row r="64" spans="1:4" x14ac:dyDescent="0.3">
      <c r="A64" s="6" t="s">
        <v>28</v>
      </c>
      <c r="B64">
        <v>1951</v>
      </c>
      <c r="C64" s="6" t="str">
        <f t="shared" si="1"/>
        <v>M1951</v>
      </c>
      <c r="D64" s="6" t="s">
        <v>30</v>
      </c>
    </row>
    <row r="65" spans="1:4" x14ac:dyDescent="0.3">
      <c r="A65" s="6" t="s">
        <v>28</v>
      </c>
      <c r="B65">
        <v>1950</v>
      </c>
      <c r="C65" s="6" t="str">
        <f t="shared" si="1"/>
        <v>M1950</v>
      </c>
      <c r="D65" s="6" t="s">
        <v>30</v>
      </c>
    </row>
    <row r="66" spans="1:4" x14ac:dyDescent="0.3">
      <c r="A66" s="6" t="s">
        <v>28</v>
      </c>
      <c r="B66">
        <v>1949</v>
      </c>
      <c r="C66" s="6" t="str">
        <f t="shared" si="1"/>
        <v>M1949</v>
      </c>
      <c r="D66" s="6" t="s">
        <v>30</v>
      </c>
    </row>
    <row r="67" spans="1:4" x14ac:dyDescent="0.3">
      <c r="A67" s="6" t="s">
        <v>28</v>
      </c>
      <c r="B67">
        <v>1948</v>
      </c>
      <c r="C67" s="6" t="str">
        <f t="shared" si="1"/>
        <v>M1948</v>
      </c>
      <c r="D67" s="6" t="s">
        <v>30</v>
      </c>
    </row>
    <row r="68" spans="1:4" x14ac:dyDescent="0.3">
      <c r="A68" s="6" t="s">
        <v>28</v>
      </c>
      <c r="B68">
        <v>1947</v>
      </c>
      <c r="C68" s="6" t="str">
        <f t="shared" si="1"/>
        <v>M1947</v>
      </c>
      <c r="D68" s="6" t="s">
        <v>30</v>
      </c>
    </row>
    <row r="69" spans="1:4" x14ac:dyDescent="0.3">
      <c r="A69" s="6" t="s">
        <v>28</v>
      </c>
      <c r="B69">
        <v>1946</v>
      </c>
      <c r="C69" s="6" t="str">
        <f t="shared" si="1"/>
        <v>M1946</v>
      </c>
      <c r="D69" s="6" t="s">
        <v>30</v>
      </c>
    </row>
    <row r="70" spans="1:4" x14ac:dyDescent="0.3">
      <c r="A70" s="6" t="s">
        <v>28</v>
      </c>
      <c r="B70">
        <v>1945</v>
      </c>
      <c r="C70" s="6" t="str">
        <f t="shared" si="1"/>
        <v>M1945</v>
      </c>
      <c r="D70" s="6" t="s">
        <v>30</v>
      </c>
    </row>
    <row r="71" spans="1:4" x14ac:dyDescent="0.3">
      <c r="A71" s="6" t="s">
        <v>28</v>
      </c>
      <c r="B71">
        <v>1944</v>
      </c>
      <c r="C71" s="6" t="str">
        <f t="shared" si="1"/>
        <v>M1944</v>
      </c>
      <c r="D71" s="6" t="s">
        <v>30</v>
      </c>
    </row>
    <row r="72" spans="1:4" x14ac:dyDescent="0.3">
      <c r="A72" s="6" t="s">
        <v>28</v>
      </c>
      <c r="B72">
        <v>1943</v>
      </c>
      <c r="C72" s="6" t="str">
        <f t="shared" si="1"/>
        <v>M1943</v>
      </c>
      <c r="D72" s="6" t="s">
        <v>30</v>
      </c>
    </row>
    <row r="73" spans="1:4" x14ac:dyDescent="0.3">
      <c r="A73" s="6" t="s">
        <v>28</v>
      </c>
      <c r="B73">
        <v>1942</v>
      </c>
      <c r="C73" s="6" t="str">
        <f t="shared" si="1"/>
        <v>M1942</v>
      </c>
      <c r="D73" s="6" t="s">
        <v>30</v>
      </c>
    </row>
    <row r="74" spans="1:4" x14ac:dyDescent="0.3">
      <c r="A74" s="6" t="s">
        <v>28</v>
      </c>
      <c r="B74">
        <v>1941</v>
      </c>
      <c r="C74" s="6" t="str">
        <f t="shared" si="1"/>
        <v>M1941</v>
      </c>
      <c r="D74" s="6" t="s">
        <v>30</v>
      </c>
    </row>
    <row r="75" spans="1:4" x14ac:dyDescent="0.3">
      <c r="A75" s="6" t="s">
        <v>28</v>
      </c>
      <c r="B75">
        <v>1940</v>
      </c>
      <c r="C75" s="6" t="str">
        <f t="shared" si="1"/>
        <v>M1940</v>
      </c>
      <c r="D75" s="6" t="s">
        <v>30</v>
      </c>
    </row>
    <row r="76" spans="1:4" x14ac:dyDescent="0.3">
      <c r="A76" s="6" t="s">
        <v>28</v>
      </c>
      <c r="B76">
        <v>1939</v>
      </c>
      <c r="C76" s="6" t="str">
        <f t="shared" si="1"/>
        <v>M1939</v>
      </c>
      <c r="D76" s="6" t="s">
        <v>30</v>
      </c>
    </row>
    <row r="77" spans="1:4" x14ac:dyDescent="0.3">
      <c r="A77" s="6" t="s">
        <v>28</v>
      </c>
      <c r="B77">
        <v>1938</v>
      </c>
      <c r="C77" s="6" t="str">
        <f t="shared" si="1"/>
        <v>M1938</v>
      </c>
      <c r="D77" s="6" t="s">
        <v>30</v>
      </c>
    </row>
    <row r="78" spans="1:4" x14ac:dyDescent="0.3">
      <c r="A78" s="6" t="s">
        <v>28</v>
      </c>
      <c r="B78">
        <v>1937</v>
      </c>
      <c r="C78" s="6" t="str">
        <f t="shared" si="1"/>
        <v>M1937</v>
      </c>
      <c r="D78" s="6" t="s">
        <v>30</v>
      </c>
    </row>
    <row r="79" spans="1:4" x14ac:dyDescent="0.3">
      <c r="A79" s="6" t="s">
        <v>28</v>
      </c>
      <c r="B79">
        <v>1936</v>
      </c>
      <c r="C79" s="6" t="str">
        <f t="shared" si="1"/>
        <v>M1936</v>
      </c>
      <c r="D79" s="6" t="s">
        <v>30</v>
      </c>
    </row>
    <row r="80" spans="1:4" x14ac:dyDescent="0.3">
      <c r="A80" s="6" t="s">
        <v>28</v>
      </c>
      <c r="B80">
        <v>1935</v>
      </c>
      <c r="C80" s="6" t="str">
        <f t="shared" si="1"/>
        <v>M1935</v>
      </c>
      <c r="D80" s="6" t="s">
        <v>30</v>
      </c>
    </row>
    <row r="81" spans="1:4" x14ac:dyDescent="0.3">
      <c r="A81" s="6" t="s">
        <v>28</v>
      </c>
      <c r="B81">
        <v>1934</v>
      </c>
      <c r="C81" s="6" t="str">
        <f t="shared" si="1"/>
        <v>M1934</v>
      </c>
      <c r="D81" s="6" t="s">
        <v>30</v>
      </c>
    </row>
    <row r="82" spans="1:4" x14ac:dyDescent="0.3">
      <c r="A82" s="6" t="s">
        <v>28</v>
      </c>
      <c r="B82">
        <v>1933</v>
      </c>
      <c r="C82" s="6" t="str">
        <f t="shared" si="1"/>
        <v>M1933</v>
      </c>
      <c r="D82" s="6" t="s">
        <v>30</v>
      </c>
    </row>
    <row r="83" spans="1:4" x14ac:dyDescent="0.3">
      <c r="A83" s="6" t="s">
        <v>28</v>
      </c>
      <c r="B83">
        <v>1932</v>
      </c>
      <c r="C83" s="6" t="str">
        <f t="shared" si="1"/>
        <v>M1932</v>
      </c>
      <c r="D83" s="6" t="s">
        <v>30</v>
      </c>
    </row>
    <row r="84" spans="1:4" x14ac:dyDescent="0.3">
      <c r="A84" s="6" t="s">
        <v>28</v>
      </c>
      <c r="B84">
        <v>1931</v>
      </c>
      <c r="C84" s="6" t="str">
        <f t="shared" si="1"/>
        <v>M1931</v>
      </c>
      <c r="D84" s="6" t="s">
        <v>30</v>
      </c>
    </row>
    <row r="85" spans="1:4" x14ac:dyDescent="0.3">
      <c r="A85" s="6" t="s">
        <v>28</v>
      </c>
      <c r="B85">
        <v>1930</v>
      </c>
      <c r="C85" s="6" t="str">
        <f t="shared" si="1"/>
        <v>M1930</v>
      </c>
      <c r="D85" s="6" t="s">
        <v>30</v>
      </c>
    </row>
    <row r="86" spans="1:4" x14ac:dyDescent="0.3">
      <c r="A86" s="6" t="s">
        <v>28</v>
      </c>
      <c r="B86">
        <v>1929</v>
      </c>
      <c r="C86" s="6" t="str">
        <f t="shared" si="1"/>
        <v>M1929</v>
      </c>
      <c r="D86" s="6" t="s">
        <v>30</v>
      </c>
    </row>
    <row r="87" spans="1:4" x14ac:dyDescent="0.3">
      <c r="A87" s="6" t="s">
        <v>28</v>
      </c>
      <c r="B87">
        <v>1928</v>
      </c>
      <c r="C87" s="6" t="str">
        <f t="shared" si="1"/>
        <v>M1928</v>
      </c>
      <c r="D87" s="6" t="s">
        <v>30</v>
      </c>
    </row>
    <row r="88" spans="1:4" x14ac:dyDescent="0.3">
      <c r="A88" s="6" t="s">
        <v>28</v>
      </c>
      <c r="B88">
        <v>1927</v>
      </c>
      <c r="C88" s="6" t="str">
        <f t="shared" si="1"/>
        <v>M1927</v>
      </c>
      <c r="D88" s="6" t="s">
        <v>30</v>
      </c>
    </row>
    <row r="89" spans="1:4" x14ac:dyDescent="0.3">
      <c r="A89" s="6" t="s">
        <v>28</v>
      </c>
      <c r="B89">
        <v>1926</v>
      </c>
      <c r="C89" s="6" t="str">
        <f t="shared" si="1"/>
        <v>M1926</v>
      </c>
      <c r="D89" s="6" t="s">
        <v>30</v>
      </c>
    </row>
    <row r="90" spans="1:4" x14ac:dyDescent="0.3">
      <c r="A90" s="6" t="s">
        <v>28</v>
      </c>
      <c r="B90">
        <v>1925</v>
      </c>
      <c r="C90" s="6" t="str">
        <f t="shared" si="1"/>
        <v>M1925</v>
      </c>
      <c r="D90" s="6" t="s">
        <v>30</v>
      </c>
    </row>
    <row r="91" spans="1:4" x14ac:dyDescent="0.3">
      <c r="A91" s="6" t="s">
        <v>28</v>
      </c>
      <c r="B91">
        <v>1924</v>
      </c>
      <c r="C91" s="6" t="str">
        <f t="shared" si="1"/>
        <v>M1924</v>
      </c>
      <c r="D91" s="6" t="s">
        <v>30</v>
      </c>
    </row>
    <row r="92" spans="1:4" x14ac:dyDescent="0.3">
      <c r="A92" s="6" t="s">
        <v>28</v>
      </c>
      <c r="B92">
        <v>1923</v>
      </c>
      <c r="C92" s="6" t="str">
        <f t="shared" si="1"/>
        <v>M1923</v>
      </c>
      <c r="D92" s="6" t="s">
        <v>30</v>
      </c>
    </row>
    <row r="93" spans="1:4" x14ac:dyDescent="0.3">
      <c r="A93" s="6" t="s">
        <v>28</v>
      </c>
      <c r="B93">
        <v>1922</v>
      </c>
      <c r="C93" s="6" t="str">
        <f t="shared" si="1"/>
        <v>M1922</v>
      </c>
      <c r="D93" s="6" t="s">
        <v>30</v>
      </c>
    </row>
    <row r="94" spans="1:4" x14ac:dyDescent="0.3">
      <c r="A94" s="6" t="s">
        <v>28</v>
      </c>
      <c r="B94">
        <v>1921</v>
      </c>
      <c r="C94" s="6" t="str">
        <f t="shared" si="1"/>
        <v>M1921</v>
      </c>
      <c r="D94" s="6" t="s">
        <v>30</v>
      </c>
    </row>
    <row r="95" spans="1:4" x14ac:dyDescent="0.3">
      <c r="A95" s="6" t="s">
        <v>28</v>
      </c>
      <c r="B95">
        <v>1920</v>
      </c>
      <c r="C95" s="6" t="str">
        <f t="shared" si="1"/>
        <v>M1920</v>
      </c>
      <c r="D95" s="6" t="s">
        <v>30</v>
      </c>
    </row>
    <row r="96" spans="1:4" x14ac:dyDescent="0.3">
      <c r="A96" s="6" t="s">
        <v>28</v>
      </c>
      <c r="B96">
        <v>1919</v>
      </c>
      <c r="C96" s="6" t="str">
        <f t="shared" si="1"/>
        <v>M1919</v>
      </c>
      <c r="D96" s="6" t="s">
        <v>30</v>
      </c>
    </row>
    <row r="97" spans="1:4" x14ac:dyDescent="0.3">
      <c r="A97" s="6" t="s">
        <v>28</v>
      </c>
      <c r="B97">
        <v>1918</v>
      </c>
      <c r="C97" s="6" t="str">
        <f t="shared" si="1"/>
        <v>M1918</v>
      </c>
      <c r="D97" s="6" t="s">
        <v>30</v>
      </c>
    </row>
    <row r="98" spans="1:4" x14ac:dyDescent="0.3">
      <c r="A98" s="6" t="s">
        <v>28</v>
      </c>
      <c r="B98">
        <v>1917</v>
      </c>
      <c r="C98" s="6" t="str">
        <f t="shared" si="1"/>
        <v>M1917</v>
      </c>
      <c r="D98" s="6" t="s">
        <v>30</v>
      </c>
    </row>
    <row r="99" spans="1:4" x14ac:dyDescent="0.3">
      <c r="A99" s="6" t="s">
        <v>28</v>
      </c>
      <c r="B99">
        <v>1916</v>
      </c>
      <c r="C99" s="6" t="str">
        <f t="shared" si="1"/>
        <v>M1916</v>
      </c>
      <c r="D99" s="6" t="s">
        <v>30</v>
      </c>
    </row>
    <row r="100" spans="1:4" x14ac:dyDescent="0.3">
      <c r="A100" s="6" t="s">
        <v>28</v>
      </c>
      <c r="B100">
        <v>1915</v>
      </c>
      <c r="C100" s="6" t="str">
        <f t="shared" si="1"/>
        <v>M1915</v>
      </c>
      <c r="D100" s="6" t="s">
        <v>30</v>
      </c>
    </row>
    <row r="101" spans="1:4" x14ac:dyDescent="0.3">
      <c r="A101" s="6" t="s">
        <v>28</v>
      </c>
      <c r="B101">
        <v>1914</v>
      </c>
      <c r="C101" s="6" t="str">
        <f t="shared" si="1"/>
        <v>M1914</v>
      </c>
      <c r="D101" s="6" t="s">
        <v>30</v>
      </c>
    </row>
    <row r="102" spans="1:4" x14ac:dyDescent="0.3">
      <c r="A102" s="6" t="s">
        <v>28</v>
      </c>
      <c r="B102">
        <v>1913</v>
      </c>
      <c r="C102" s="6" t="str">
        <f t="shared" si="1"/>
        <v>M1913</v>
      </c>
      <c r="D102" s="6" t="s">
        <v>30</v>
      </c>
    </row>
    <row r="103" spans="1:4" x14ac:dyDescent="0.3">
      <c r="A103" s="6" t="s">
        <v>28</v>
      </c>
      <c r="B103">
        <v>1912</v>
      </c>
      <c r="C103" s="6" t="str">
        <f t="shared" si="1"/>
        <v>M1912</v>
      </c>
      <c r="D103" s="6" t="s">
        <v>30</v>
      </c>
    </row>
    <row r="104" spans="1:4" x14ac:dyDescent="0.3">
      <c r="A104" s="6" t="s">
        <v>28</v>
      </c>
      <c r="B104">
        <v>1911</v>
      </c>
      <c r="C104" s="6" t="str">
        <f t="shared" si="1"/>
        <v>M1911</v>
      </c>
      <c r="D104" s="6" t="s">
        <v>30</v>
      </c>
    </row>
    <row r="105" spans="1:4" x14ac:dyDescent="0.3">
      <c r="A105" s="6" t="s">
        <v>28</v>
      </c>
      <c r="B105">
        <v>1910</v>
      </c>
      <c r="C105" s="6" t="str">
        <f t="shared" si="1"/>
        <v>M1910</v>
      </c>
      <c r="D105" s="6" t="s">
        <v>30</v>
      </c>
    </row>
    <row r="106" spans="1:4" x14ac:dyDescent="0.3">
      <c r="A106" s="6" t="s">
        <v>28</v>
      </c>
      <c r="B106">
        <v>1909</v>
      </c>
      <c r="C106" s="6" t="str">
        <f t="shared" si="1"/>
        <v>M1909</v>
      </c>
      <c r="D106" s="6" t="s">
        <v>30</v>
      </c>
    </row>
    <row r="107" spans="1:4" x14ac:dyDescent="0.3">
      <c r="A107" s="6" t="s">
        <v>28</v>
      </c>
      <c r="B107">
        <v>1908</v>
      </c>
      <c r="C107" s="6" t="str">
        <f t="shared" si="1"/>
        <v>M1908</v>
      </c>
      <c r="D107" s="6" t="s">
        <v>30</v>
      </c>
    </row>
    <row r="108" spans="1:4" x14ac:dyDescent="0.3">
      <c r="A108" s="6" t="s">
        <v>28</v>
      </c>
      <c r="B108">
        <v>1907</v>
      </c>
      <c r="C108" s="6" t="str">
        <f t="shared" si="1"/>
        <v>M1907</v>
      </c>
      <c r="D108" s="6" t="s">
        <v>30</v>
      </c>
    </row>
    <row r="109" spans="1:4" x14ac:dyDescent="0.3">
      <c r="A109" s="6" t="s">
        <v>28</v>
      </c>
      <c r="B109">
        <v>1906</v>
      </c>
      <c r="C109" s="6" t="str">
        <f t="shared" si="1"/>
        <v>M1906</v>
      </c>
      <c r="D109" s="6" t="s">
        <v>30</v>
      </c>
    </row>
    <row r="110" spans="1:4" x14ac:dyDescent="0.3">
      <c r="A110" s="6" t="s">
        <v>28</v>
      </c>
      <c r="B110">
        <v>1905</v>
      </c>
      <c r="C110" s="6" t="str">
        <f t="shared" si="1"/>
        <v>M1905</v>
      </c>
      <c r="D110" s="6" t="s">
        <v>30</v>
      </c>
    </row>
    <row r="111" spans="1:4" x14ac:dyDescent="0.3">
      <c r="A111" s="5" t="s">
        <v>27</v>
      </c>
      <c r="B111">
        <v>2014</v>
      </c>
      <c r="C111" s="5" t="str">
        <f>CONCATENATE(A111,B111)</f>
        <v>Z2014</v>
      </c>
      <c r="D111" s="5" t="s">
        <v>1</v>
      </c>
    </row>
    <row r="112" spans="1:4" x14ac:dyDescent="0.3">
      <c r="A112" s="5" t="s">
        <v>27</v>
      </c>
      <c r="B112">
        <v>2013</v>
      </c>
      <c r="C112" s="5" t="str">
        <f t="shared" ref="C112:C175" si="2">CONCATENATE(A112,B112)</f>
        <v>Z2013</v>
      </c>
      <c r="D112" s="5" t="s">
        <v>1</v>
      </c>
    </row>
    <row r="113" spans="1:4" x14ac:dyDescent="0.3">
      <c r="A113" s="5" t="s">
        <v>27</v>
      </c>
      <c r="B113">
        <v>2012</v>
      </c>
      <c r="C113" s="5" t="str">
        <f t="shared" si="2"/>
        <v>Z2012</v>
      </c>
      <c r="D113" s="5" t="s">
        <v>3</v>
      </c>
    </row>
    <row r="114" spans="1:4" x14ac:dyDescent="0.3">
      <c r="A114" s="5" t="s">
        <v>27</v>
      </c>
      <c r="B114">
        <v>2011</v>
      </c>
      <c r="C114" s="5" t="str">
        <f t="shared" si="2"/>
        <v>Z2011</v>
      </c>
      <c r="D114" s="5" t="s">
        <v>3</v>
      </c>
    </row>
    <row r="115" spans="1:4" x14ac:dyDescent="0.3">
      <c r="A115" s="5" t="s">
        <v>27</v>
      </c>
      <c r="B115">
        <v>2010</v>
      </c>
      <c r="C115" s="5" t="str">
        <f t="shared" si="2"/>
        <v>Z2010</v>
      </c>
      <c r="D115" s="5" t="s">
        <v>5</v>
      </c>
    </row>
    <row r="116" spans="1:4" x14ac:dyDescent="0.3">
      <c r="A116" s="5" t="s">
        <v>27</v>
      </c>
      <c r="B116">
        <v>2009</v>
      </c>
      <c r="C116" s="5" t="str">
        <f t="shared" si="2"/>
        <v>Z2009</v>
      </c>
      <c r="D116" s="5" t="s">
        <v>5</v>
      </c>
    </row>
    <row r="117" spans="1:4" x14ac:dyDescent="0.3">
      <c r="A117" s="5" t="s">
        <v>27</v>
      </c>
      <c r="B117">
        <v>2008</v>
      </c>
      <c r="C117" s="5" t="str">
        <f t="shared" si="2"/>
        <v>Z2008</v>
      </c>
      <c r="D117" s="5" t="s">
        <v>7</v>
      </c>
    </row>
    <row r="118" spans="1:4" x14ac:dyDescent="0.3">
      <c r="A118" s="5" t="s">
        <v>27</v>
      </c>
      <c r="B118">
        <v>2007</v>
      </c>
      <c r="C118" s="5" t="str">
        <f t="shared" si="2"/>
        <v>Z2007</v>
      </c>
      <c r="D118" s="5" t="s">
        <v>7</v>
      </c>
    </row>
    <row r="119" spans="1:4" x14ac:dyDescent="0.3">
      <c r="A119" s="5" t="s">
        <v>27</v>
      </c>
      <c r="B119">
        <v>2006</v>
      </c>
      <c r="C119" s="5" t="str">
        <f t="shared" si="2"/>
        <v>Z2006</v>
      </c>
      <c r="D119" s="5" t="s">
        <v>9</v>
      </c>
    </row>
    <row r="120" spans="1:4" x14ac:dyDescent="0.3">
      <c r="A120" s="5" t="s">
        <v>27</v>
      </c>
      <c r="B120">
        <v>2005</v>
      </c>
      <c r="C120" s="5" t="str">
        <f t="shared" si="2"/>
        <v>Z2005</v>
      </c>
      <c r="D120" s="5" t="s">
        <v>9</v>
      </c>
    </row>
    <row r="121" spans="1:4" x14ac:dyDescent="0.3">
      <c r="A121" s="5" t="s">
        <v>27</v>
      </c>
      <c r="B121">
        <v>2004</v>
      </c>
      <c r="C121" s="5" t="str">
        <f t="shared" si="2"/>
        <v>Z2004</v>
      </c>
      <c r="D121" s="5" t="s">
        <v>9</v>
      </c>
    </row>
    <row r="122" spans="1:4" x14ac:dyDescent="0.3">
      <c r="A122" s="5" t="s">
        <v>27</v>
      </c>
      <c r="B122">
        <v>2003</v>
      </c>
      <c r="C122" s="5" t="str">
        <f t="shared" si="2"/>
        <v>Z2003</v>
      </c>
      <c r="D122" s="5" t="s">
        <v>9</v>
      </c>
    </row>
    <row r="123" spans="1:4" x14ac:dyDescent="0.3">
      <c r="A123" s="5" t="s">
        <v>27</v>
      </c>
      <c r="B123">
        <v>2002</v>
      </c>
      <c r="C123" s="5" t="str">
        <f t="shared" si="2"/>
        <v>Z2002</v>
      </c>
      <c r="D123" s="5" t="s">
        <v>11</v>
      </c>
    </row>
    <row r="124" spans="1:4" x14ac:dyDescent="0.3">
      <c r="A124" s="5" t="s">
        <v>27</v>
      </c>
      <c r="B124">
        <v>2001</v>
      </c>
      <c r="C124" s="5" t="str">
        <f t="shared" si="2"/>
        <v>Z2001</v>
      </c>
      <c r="D124" s="5" t="s">
        <v>11</v>
      </c>
    </row>
    <row r="125" spans="1:4" x14ac:dyDescent="0.3">
      <c r="A125" s="5" t="s">
        <v>27</v>
      </c>
      <c r="B125">
        <v>2000</v>
      </c>
      <c r="C125" s="5" t="str">
        <f t="shared" si="2"/>
        <v>Z2000</v>
      </c>
      <c r="D125" s="5" t="s">
        <v>11</v>
      </c>
    </row>
    <row r="126" spans="1:4" x14ac:dyDescent="0.3">
      <c r="A126" s="5" t="s">
        <v>27</v>
      </c>
      <c r="B126">
        <v>1999</v>
      </c>
      <c r="C126" s="5" t="str">
        <f t="shared" si="2"/>
        <v>Z1999</v>
      </c>
      <c r="D126" s="5" t="s">
        <v>11</v>
      </c>
    </row>
    <row r="127" spans="1:4" x14ac:dyDescent="0.3">
      <c r="A127" s="5" t="s">
        <v>27</v>
      </c>
      <c r="B127">
        <v>1998</v>
      </c>
      <c r="C127" s="5" t="str">
        <f t="shared" si="2"/>
        <v>Z1998</v>
      </c>
      <c r="D127" s="5" t="s">
        <v>11</v>
      </c>
    </row>
    <row r="128" spans="1:4" x14ac:dyDescent="0.3">
      <c r="A128" s="5" t="s">
        <v>27</v>
      </c>
      <c r="B128">
        <v>1997</v>
      </c>
      <c r="C128" s="5" t="str">
        <f t="shared" si="2"/>
        <v>Z1997</v>
      </c>
      <c r="D128" s="5" t="s">
        <v>11</v>
      </c>
    </row>
    <row r="129" spans="1:4" x14ac:dyDescent="0.3">
      <c r="A129" s="5" t="s">
        <v>27</v>
      </c>
      <c r="B129">
        <v>1996</v>
      </c>
      <c r="C129" s="5" t="str">
        <f t="shared" si="2"/>
        <v>Z1996</v>
      </c>
      <c r="D129" s="5" t="s">
        <v>11</v>
      </c>
    </row>
    <row r="130" spans="1:4" x14ac:dyDescent="0.3">
      <c r="A130" s="5" t="s">
        <v>27</v>
      </c>
      <c r="B130">
        <v>1995</v>
      </c>
      <c r="C130" s="5" t="str">
        <f t="shared" si="2"/>
        <v>Z1995</v>
      </c>
      <c r="D130" s="5" t="s">
        <v>11</v>
      </c>
    </row>
    <row r="131" spans="1:4" x14ac:dyDescent="0.3">
      <c r="A131" s="5" t="s">
        <v>27</v>
      </c>
      <c r="B131">
        <v>1994</v>
      </c>
      <c r="C131" s="5" t="str">
        <f t="shared" si="2"/>
        <v>Z1994</v>
      </c>
      <c r="D131" s="5" t="s">
        <v>11</v>
      </c>
    </row>
    <row r="132" spans="1:4" x14ac:dyDescent="0.3">
      <c r="A132" s="5" t="s">
        <v>27</v>
      </c>
      <c r="B132">
        <v>1993</v>
      </c>
      <c r="C132" s="5" t="str">
        <f t="shared" si="2"/>
        <v>Z1993</v>
      </c>
      <c r="D132" s="5" t="s">
        <v>11</v>
      </c>
    </row>
    <row r="133" spans="1:4" x14ac:dyDescent="0.3">
      <c r="A133" s="5" t="s">
        <v>27</v>
      </c>
      <c r="B133">
        <v>1992</v>
      </c>
      <c r="C133" s="5" t="str">
        <f t="shared" si="2"/>
        <v>Z1992</v>
      </c>
      <c r="D133" s="5" t="s">
        <v>11</v>
      </c>
    </row>
    <row r="134" spans="1:4" x14ac:dyDescent="0.3">
      <c r="A134" s="5" t="s">
        <v>27</v>
      </c>
      <c r="B134">
        <v>1991</v>
      </c>
      <c r="C134" s="5" t="str">
        <f t="shared" si="2"/>
        <v>Z1991</v>
      </c>
      <c r="D134" s="5" t="s">
        <v>11</v>
      </c>
    </row>
    <row r="135" spans="1:4" x14ac:dyDescent="0.3">
      <c r="A135" s="5" t="s">
        <v>27</v>
      </c>
      <c r="B135">
        <v>1990</v>
      </c>
      <c r="C135" s="5" t="str">
        <f t="shared" si="2"/>
        <v>Z1990</v>
      </c>
      <c r="D135" s="5" t="s">
        <v>11</v>
      </c>
    </row>
    <row r="136" spans="1:4" x14ac:dyDescent="0.3">
      <c r="A136" s="5" t="s">
        <v>27</v>
      </c>
      <c r="B136">
        <v>1989</v>
      </c>
      <c r="C136" s="5" t="str">
        <f t="shared" si="2"/>
        <v>Z1989</v>
      </c>
      <c r="D136" s="5" t="s">
        <v>11</v>
      </c>
    </row>
    <row r="137" spans="1:4" x14ac:dyDescent="0.3">
      <c r="A137" s="5" t="s">
        <v>27</v>
      </c>
      <c r="B137">
        <v>1988</v>
      </c>
      <c r="C137" s="5" t="str">
        <f t="shared" si="2"/>
        <v>Z1988</v>
      </c>
      <c r="D137" s="5" t="s">
        <v>11</v>
      </c>
    </row>
    <row r="138" spans="1:4" x14ac:dyDescent="0.3">
      <c r="A138" s="5" t="s">
        <v>27</v>
      </c>
      <c r="B138">
        <v>1987</v>
      </c>
      <c r="C138" s="5" t="str">
        <f t="shared" si="2"/>
        <v>Z1987</v>
      </c>
      <c r="D138" s="5" t="s">
        <v>11</v>
      </c>
    </row>
    <row r="139" spans="1:4" x14ac:dyDescent="0.3">
      <c r="A139" s="5" t="s">
        <v>27</v>
      </c>
      <c r="B139">
        <v>1986</v>
      </c>
      <c r="C139" s="5" t="str">
        <f t="shared" si="2"/>
        <v>Z1986</v>
      </c>
      <c r="D139" s="5" t="s">
        <v>11</v>
      </c>
    </row>
    <row r="140" spans="1:4" x14ac:dyDescent="0.3">
      <c r="A140" s="5" t="s">
        <v>27</v>
      </c>
      <c r="B140">
        <v>1985</v>
      </c>
      <c r="C140" s="5" t="str">
        <f t="shared" si="2"/>
        <v>Z1985</v>
      </c>
      <c r="D140" s="5" t="s">
        <v>11</v>
      </c>
    </row>
    <row r="141" spans="1:4" x14ac:dyDescent="0.3">
      <c r="A141" s="5" t="s">
        <v>27</v>
      </c>
      <c r="B141">
        <v>1984</v>
      </c>
      <c r="C141" s="5" t="str">
        <f t="shared" si="2"/>
        <v>Z1984</v>
      </c>
      <c r="D141" s="5" t="s">
        <v>11</v>
      </c>
    </row>
    <row r="142" spans="1:4" x14ac:dyDescent="0.3">
      <c r="A142" s="5" t="s">
        <v>27</v>
      </c>
      <c r="B142">
        <v>1983</v>
      </c>
      <c r="C142" s="5" t="str">
        <f t="shared" si="2"/>
        <v>Z1983</v>
      </c>
      <c r="D142" s="5" t="s">
        <v>11</v>
      </c>
    </row>
    <row r="143" spans="1:4" x14ac:dyDescent="0.3">
      <c r="A143" s="5" t="s">
        <v>27</v>
      </c>
      <c r="B143">
        <v>1982</v>
      </c>
      <c r="C143" s="5" t="str">
        <f t="shared" si="2"/>
        <v>Z1982</v>
      </c>
      <c r="D143" s="5" t="s">
        <v>11</v>
      </c>
    </row>
    <row r="144" spans="1:4" x14ac:dyDescent="0.3">
      <c r="A144" s="5" t="s">
        <v>27</v>
      </c>
      <c r="B144">
        <v>1981</v>
      </c>
      <c r="C144" s="5" t="str">
        <f t="shared" si="2"/>
        <v>Z1981</v>
      </c>
      <c r="D144" s="5" t="s">
        <v>12</v>
      </c>
    </row>
    <row r="145" spans="1:4" x14ac:dyDescent="0.3">
      <c r="A145" s="5" t="s">
        <v>27</v>
      </c>
      <c r="B145">
        <v>1980</v>
      </c>
      <c r="C145" s="5" t="str">
        <f t="shared" si="2"/>
        <v>Z1980</v>
      </c>
      <c r="D145" s="5" t="s">
        <v>12</v>
      </c>
    </row>
    <row r="146" spans="1:4" x14ac:dyDescent="0.3">
      <c r="A146" s="5" t="s">
        <v>27</v>
      </c>
      <c r="B146">
        <v>1979</v>
      </c>
      <c r="C146" s="5" t="str">
        <f t="shared" si="2"/>
        <v>Z1979</v>
      </c>
      <c r="D146" s="5" t="s">
        <v>12</v>
      </c>
    </row>
    <row r="147" spans="1:4" x14ac:dyDescent="0.3">
      <c r="A147" s="5" t="s">
        <v>27</v>
      </c>
      <c r="B147">
        <v>1978</v>
      </c>
      <c r="C147" s="5" t="str">
        <f t="shared" si="2"/>
        <v>Z1978</v>
      </c>
      <c r="D147" s="5" t="s">
        <v>12</v>
      </c>
    </row>
    <row r="148" spans="1:4" x14ac:dyDescent="0.3">
      <c r="A148" s="5" t="s">
        <v>27</v>
      </c>
      <c r="B148">
        <v>1977</v>
      </c>
      <c r="C148" s="5" t="str">
        <f t="shared" si="2"/>
        <v>Z1977</v>
      </c>
      <c r="D148" s="5" t="s">
        <v>12</v>
      </c>
    </row>
    <row r="149" spans="1:4" x14ac:dyDescent="0.3">
      <c r="A149" s="5" t="s">
        <v>27</v>
      </c>
      <c r="B149">
        <v>1976</v>
      </c>
      <c r="C149" s="5" t="str">
        <f t="shared" si="2"/>
        <v>Z1976</v>
      </c>
      <c r="D149" s="5" t="s">
        <v>12</v>
      </c>
    </row>
    <row r="150" spans="1:4" x14ac:dyDescent="0.3">
      <c r="A150" s="5" t="s">
        <v>27</v>
      </c>
      <c r="B150">
        <v>1975</v>
      </c>
      <c r="C150" s="5" t="str">
        <f t="shared" si="2"/>
        <v>Z1975</v>
      </c>
      <c r="D150" s="5" t="s">
        <v>12</v>
      </c>
    </row>
    <row r="151" spans="1:4" x14ac:dyDescent="0.3">
      <c r="A151" s="5" t="s">
        <v>27</v>
      </c>
      <c r="B151">
        <v>1974</v>
      </c>
      <c r="C151" s="5" t="str">
        <f t="shared" si="2"/>
        <v>Z1974</v>
      </c>
      <c r="D151" s="5" t="s">
        <v>12</v>
      </c>
    </row>
    <row r="152" spans="1:4" x14ac:dyDescent="0.3">
      <c r="A152" s="5" t="s">
        <v>27</v>
      </c>
      <c r="B152">
        <v>1973</v>
      </c>
      <c r="C152" s="5" t="str">
        <f t="shared" si="2"/>
        <v>Z1973</v>
      </c>
      <c r="D152" s="5" t="s">
        <v>12</v>
      </c>
    </row>
    <row r="153" spans="1:4" x14ac:dyDescent="0.3">
      <c r="A153" s="5" t="s">
        <v>27</v>
      </c>
      <c r="B153">
        <v>1972</v>
      </c>
      <c r="C153" s="5" t="str">
        <f t="shared" si="2"/>
        <v>Z1972</v>
      </c>
      <c r="D153" s="5" t="s">
        <v>12</v>
      </c>
    </row>
    <row r="154" spans="1:4" x14ac:dyDescent="0.3">
      <c r="A154" s="5" t="s">
        <v>27</v>
      </c>
      <c r="B154">
        <v>1971</v>
      </c>
      <c r="C154" s="5" t="str">
        <f t="shared" si="2"/>
        <v>Z1971</v>
      </c>
      <c r="D154" s="5" t="s">
        <v>13</v>
      </c>
    </row>
    <row r="155" spans="1:4" x14ac:dyDescent="0.3">
      <c r="A155" s="5" t="s">
        <v>27</v>
      </c>
      <c r="B155">
        <v>1970</v>
      </c>
      <c r="C155" s="5" t="str">
        <f t="shared" si="2"/>
        <v>Z1970</v>
      </c>
      <c r="D155" s="5" t="s">
        <v>13</v>
      </c>
    </row>
    <row r="156" spans="1:4" x14ac:dyDescent="0.3">
      <c r="A156" s="5" t="s">
        <v>27</v>
      </c>
      <c r="B156">
        <v>1969</v>
      </c>
      <c r="C156" s="5" t="str">
        <f t="shared" si="2"/>
        <v>Z1969</v>
      </c>
      <c r="D156" s="5" t="s">
        <v>13</v>
      </c>
    </row>
    <row r="157" spans="1:4" x14ac:dyDescent="0.3">
      <c r="A157" s="5" t="s">
        <v>27</v>
      </c>
      <c r="B157">
        <v>1968</v>
      </c>
      <c r="C157" s="5" t="str">
        <f t="shared" si="2"/>
        <v>Z1968</v>
      </c>
      <c r="D157" s="5" t="s">
        <v>13</v>
      </c>
    </row>
    <row r="158" spans="1:4" x14ac:dyDescent="0.3">
      <c r="A158" s="5" t="s">
        <v>27</v>
      </c>
      <c r="B158">
        <v>1967</v>
      </c>
      <c r="C158" s="5" t="str">
        <f t="shared" si="2"/>
        <v>Z1967</v>
      </c>
      <c r="D158" s="5" t="s">
        <v>13</v>
      </c>
    </row>
    <row r="159" spans="1:4" x14ac:dyDescent="0.3">
      <c r="A159" s="5" t="s">
        <v>27</v>
      </c>
      <c r="B159">
        <v>1966</v>
      </c>
      <c r="C159" s="5" t="str">
        <f t="shared" si="2"/>
        <v>Z1966</v>
      </c>
      <c r="D159" s="5" t="s">
        <v>13</v>
      </c>
    </row>
    <row r="160" spans="1:4" x14ac:dyDescent="0.3">
      <c r="A160" s="5" t="s">
        <v>27</v>
      </c>
      <c r="B160">
        <v>1965</v>
      </c>
      <c r="C160" s="5" t="str">
        <f t="shared" si="2"/>
        <v>Z1965</v>
      </c>
      <c r="D160" s="5" t="s">
        <v>13</v>
      </c>
    </row>
    <row r="161" spans="1:4" x14ac:dyDescent="0.3">
      <c r="A161" s="5" t="s">
        <v>27</v>
      </c>
      <c r="B161">
        <v>1964</v>
      </c>
      <c r="C161" s="5" t="str">
        <f t="shared" si="2"/>
        <v>Z1964</v>
      </c>
      <c r="D161" s="5" t="s">
        <v>13</v>
      </c>
    </row>
    <row r="162" spans="1:4" x14ac:dyDescent="0.3">
      <c r="A162" s="5" t="s">
        <v>27</v>
      </c>
      <c r="B162">
        <v>1963</v>
      </c>
      <c r="C162" s="5" t="str">
        <f t="shared" si="2"/>
        <v>Z1963</v>
      </c>
      <c r="D162" s="5" t="s">
        <v>13</v>
      </c>
    </row>
    <row r="163" spans="1:4" x14ac:dyDescent="0.3">
      <c r="A163" s="5" t="s">
        <v>27</v>
      </c>
      <c r="B163">
        <v>1962</v>
      </c>
      <c r="C163" s="5" t="str">
        <f t="shared" si="2"/>
        <v>Z1962</v>
      </c>
      <c r="D163" s="5" t="s">
        <v>13</v>
      </c>
    </row>
    <row r="164" spans="1:4" x14ac:dyDescent="0.3">
      <c r="A164" s="5" t="s">
        <v>27</v>
      </c>
      <c r="B164">
        <v>1961</v>
      </c>
      <c r="C164" s="5" t="str">
        <f t="shared" si="2"/>
        <v>Z1961</v>
      </c>
      <c r="D164" s="5" t="s">
        <v>13</v>
      </c>
    </row>
    <row r="165" spans="1:4" x14ac:dyDescent="0.3">
      <c r="A165" s="5" t="s">
        <v>27</v>
      </c>
      <c r="B165">
        <v>1960</v>
      </c>
      <c r="C165" s="5" t="str">
        <f t="shared" si="2"/>
        <v>Z1960</v>
      </c>
      <c r="D165" s="5" t="s">
        <v>13</v>
      </c>
    </row>
    <row r="166" spans="1:4" x14ac:dyDescent="0.3">
      <c r="A166" s="5" t="s">
        <v>27</v>
      </c>
      <c r="B166">
        <v>1959</v>
      </c>
      <c r="C166" s="5" t="str">
        <f t="shared" si="2"/>
        <v>Z1959</v>
      </c>
      <c r="D166" s="5" t="s">
        <v>13</v>
      </c>
    </row>
    <row r="167" spans="1:4" x14ac:dyDescent="0.3">
      <c r="A167" s="5" t="s">
        <v>27</v>
      </c>
      <c r="B167">
        <v>1958</v>
      </c>
      <c r="C167" s="5" t="str">
        <f t="shared" si="2"/>
        <v>Z1958</v>
      </c>
      <c r="D167" s="5" t="s">
        <v>13</v>
      </c>
    </row>
    <row r="168" spans="1:4" x14ac:dyDescent="0.3">
      <c r="A168" s="5" t="s">
        <v>27</v>
      </c>
      <c r="B168">
        <v>1957</v>
      </c>
      <c r="C168" s="5" t="str">
        <f t="shared" si="2"/>
        <v>Z1957</v>
      </c>
      <c r="D168" s="5" t="s">
        <v>13</v>
      </c>
    </row>
    <row r="169" spans="1:4" x14ac:dyDescent="0.3">
      <c r="A169" s="5" t="s">
        <v>27</v>
      </c>
      <c r="B169">
        <v>1956</v>
      </c>
      <c r="C169" s="5" t="str">
        <f t="shared" si="2"/>
        <v>Z1956</v>
      </c>
      <c r="D169" s="5" t="s">
        <v>13</v>
      </c>
    </row>
    <row r="170" spans="1:4" x14ac:dyDescent="0.3">
      <c r="A170" s="5" t="s">
        <v>27</v>
      </c>
      <c r="B170">
        <v>1955</v>
      </c>
      <c r="C170" s="5" t="str">
        <f t="shared" si="2"/>
        <v>Z1955</v>
      </c>
      <c r="D170" s="5" t="s">
        <v>13</v>
      </c>
    </row>
    <row r="171" spans="1:4" x14ac:dyDescent="0.3">
      <c r="A171" s="5" t="s">
        <v>27</v>
      </c>
      <c r="B171">
        <v>1954</v>
      </c>
      <c r="C171" s="5" t="str">
        <f t="shared" si="2"/>
        <v>Z1954</v>
      </c>
      <c r="D171" s="5" t="s">
        <v>13</v>
      </c>
    </row>
    <row r="172" spans="1:4" x14ac:dyDescent="0.3">
      <c r="A172" s="5" t="s">
        <v>27</v>
      </c>
      <c r="B172">
        <v>1953</v>
      </c>
      <c r="C172" s="5" t="str">
        <f t="shared" si="2"/>
        <v>Z1953</v>
      </c>
      <c r="D172" s="5" t="s">
        <v>13</v>
      </c>
    </row>
    <row r="173" spans="1:4" x14ac:dyDescent="0.3">
      <c r="A173" s="5" t="s">
        <v>27</v>
      </c>
      <c r="B173">
        <v>1952</v>
      </c>
      <c r="C173" s="5" t="str">
        <f t="shared" si="2"/>
        <v>Z1952</v>
      </c>
      <c r="D173" s="5" t="s">
        <v>13</v>
      </c>
    </row>
    <row r="174" spans="1:4" x14ac:dyDescent="0.3">
      <c r="A174" s="5" t="s">
        <v>27</v>
      </c>
      <c r="B174">
        <v>1951</v>
      </c>
      <c r="C174" s="5" t="str">
        <f t="shared" si="2"/>
        <v>Z1951</v>
      </c>
      <c r="D174" s="5" t="s">
        <v>13</v>
      </c>
    </row>
    <row r="175" spans="1:4" x14ac:dyDescent="0.3">
      <c r="A175" s="5" t="s">
        <v>27</v>
      </c>
      <c r="B175">
        <v>1950</v>
      </c>
      <c r="C175" s="5" t="str">
        <f t="shared" si="2"/>
        <v>Z1950</v>
      </c>
      <c r="D175" s="5" t="s">
        <v>13</v>
      </c>
    </row>
    <row r="176" spans="1:4" x14ac:dyDescent="0.3">
      <c r="A176" s="5" t="s">
        <v>27</v>
      </c>
      <c r="B176">
        <v>1949</v>
      </c>
      <c r="C176" s="5" t="str">
        <f t="shared" ref="C176:C220" si="3">CONCATENATE(A176,B176)</f>
        <v>Z1949</v>
      </c>
      <c r="D176" s="5" t="s">
        <v>13</v>
      </c>
    </row>
    <row r="177" spans="1:4" x14ac:dyDescent="0.3">
      <c r="A177" s="5" t="s">
        <v>27</v>
      </c>
      <c r="B177">
        <v>1948</v>
      </c>
      <c r="C177" s="5" t="str">
        <f t="shared" si="3"/>
        <v>Z1948</v>
      </c>
      <c r="D177" s="5" t="s">
        <v>13</v>
      </c>
    </row>
    <row r="178" spans="1:4" x14ac:dyDescent="0.3">
      <c r="A178" s="5" t="s">
        <v>27</v>
      </c>
      <c r="B178">
        <v>1947</v>
      </c>
      <c r="C178" s="5" t="str">
        <f t="shared" si="3"/>
        <v>Z1947</v>
      </c>
      <c r="D178" s="5" t="s">
        <v>13</v>
      </c>
    </row>
    <row r="179" spans="1:4" x14ac:dyDescent="0.3">
      <c r="A179" s="5" t="s">
        <v>27</v>
      </c>
      <c r="B179">
        <v>1946</v>
      </c>
      <c r="C179" s="5" t="str">
        <f t="shared" si="3"/>
        <v>Z1946</v>
      </c>
      <c r="D179" s="5" t="s">
        <v>13</v>
      </c>
    </row>
    <row r="180" spans="1:4" x14ac:dyDescent="0.3">
      <c r="A180" s="5" t="s">
        <v>27</v>
      </c>
      <c r="B180">
        <v>1945</v>
      </c>
      <c r="C180" s="5" t="str">
        <f t="shared" si="3"/>
        <v>Z1945</v>
      </c>
      <c r="D180" s="5" t="s">
        <v>13</v>
      </c>
    </row>
    <row r="181" spans="1:4" x14ac:dyDescent="0.3">
      <c r="A181" s="5" t="s">
        <v>27</v>
      </c>
      <c r="B181">
        <v>1944</v>
      </c>
      <c r="C181" s="5" t="str">
        <f t="shared" si="3"/>
        <v>Z1944</v>
      </c>
      <c r="D181" s="5" t="s">
        <v>13</v>
      </c>
    </row>
    <row r="182" spans="1:4" x14ac:dyDescent="0.3">
      <c r="A182" s="5" t="s">
        <v>27</v>
      </c>
      <c r="B182">
        <v>1943</v>
      </c>
      <c r="C182" s="5" t="str">
        <f t="shared" si="3"/>
        <v>Z1943</v>
      </c>
      <c r="D182" s="5" t="s">
        <v>13</v>
      </c>
    </row>
    <row r="183" spans="1:4" x14ac:dyDescent="0.3">
      <c r="A183" s="5" t="s">
        <v>27</v>
      </c>
      <c r="B183">
        <v>1942</v>
      </c>
      <c r="C183" s="5" t="str">
        <f t="shared" si="3"/>
        <v>Z1942</v>
      </c>
      <c r="D183" s="5" t="s">
        <v>13</v>
      </c>
    </row>
    <row r="184" spans="1:4" x14ac:dyDescent="0.3">
      <c r="A184" s="5" t="s">
        <v>27</v>
      </c>
      <c r="B184">
        <v>1941</v>
      </c>
      <c r="C184" s="5" t="str">
        <f t="shared" si="3"/>
        <v>Z1941</v>
      </c>
      <c r="D184" s="5" t="s">
        <v>13</v>
      </c>
    </row>
    <row r="185" spans="1:4" x14ac:dyDescent="0.3">
      <c r="A185" s="5" t="s">
        <v>27</v>
      </c>
      <c r="B185">
        <v>1940</v>
      </c>
      <c r="C185" s="5" t="str">
        <f t="shared" si="3"/>
        <v>Z1940</v>
      </c>
      <c r="D185" s="5" t="s">
        <v>13</v>
      </c>
    </row>
    <row r="186" spans="1:4" x14ac:dyDescent="0.3">
      <c r="A186" s="5" t="s">
        <v>27</v>
      </c>
      <c r="B186">
        <v>1939</v>
      </c>
      <c r="C186" s="5" t="str">
        <f t="shared" si="3"/>
        <v>Z1939</v>
      </c>
      <c r="D186" s="5" t="s">
        <v>13</v>
      </c>
    </row>
    <row r="187" spans="1:4" x14ac:dyDescent="0.3">
      <c r="A187" s="5" t="s">
        <v>27</v>
      </c>
      <c r="B187">
        <v>1938</v>
      </c>
      <c r="C187" s="5" t="str">
        <f t="shared" si="3"/>
        <v>Z1938</v>
      </c>
      <c r="D187" s="5" t="s">
        <v>13</v>
      </c>
    </row>
    <row r="188" spans="1:4" x14ac:dyDescent="0.3">
      <c r="A188" s="5" t="s">
        <v>27</v>
      </c>
      <c r="B188">
        <v>1937</v>
      </c>
      <c r="C188" s="5" t="str">
        <f t="shared" si="3"/>
        <v>Z1937</v>
      </c>
      <c r="D188" s="5" t="s">
        <v>13</v>
      </c>
    </row>
    <row r="189" spans="1:4" x14ac:dyDescent="0.3">
      <c r="A189" s="5" t="s">
        <v>27</v>
      </c>
      <c r="B189">
        <v>1936</v>
      </c>
      <c r="C189" s="5" t="str">
        <f t="shared" si="3"/>
        <v>Z1936</v>
      </c>
      <c r="D189" s="5" t="s">
        <v>13</v>
      </c>
    </row>
    <row r="190" spans="1:4" x14ac:dyDescent="0.3">
      <c r="A190" s="5" t="s">
        <v>27</v>
      </c>
      <c r="B190">
        <v>1935</v>
      </c>
      <c r="C190" s="5" t="str">
        <f t="shared" si="3"/>
        <v>Z1935</v>
      </c>
      <c r="D190" s="5" t="s">
        <v>13</v>
      </c>
    </row>
    <row r="191" spans="1:4" x14ac:dyDescent="0.3">
      <c r="A191" s="5" t="s">
        <v>27</v>
      </c>
      <c r="B191">
        <v>1934</v>
      </c>
      <c r="C191" s="5" t="str">
        <f t="shared" si="3"/>
        <v>Z1934</v>
      </c>
      <c r="D191" s="5" t="s">
        <v>13</v>
      </c>
    </row>
    <row r="192" spans="1:4" x14ac:dyDescent="0.3">
      <c r="A192" s="5" t="s">
        <v>27</v>
      </c>
      <c r="B192">
        <v>1933</v>
      </c>
      <c r="C192" s="5" t="str">
        <f t="shared" si="3"/>
        <v>Z1933</v>
      </c>
      <c r="D192" s="5" t="s">
        <v>13</v>
      </c>
    </row>
    <row r="193" spans="1:4" x14ac:dyDescent="0.3">
      <c r="A193" s="5" t="s">
        <v>27</v>
      </c>
      <c r="B193">
        <v>1932</v>
      </c>
      <c r="C193" s="5" t="str">
        <f t="shared" si="3"/>
        <v>Z1932</v>
      </c>
      <c r="D193" s="5" t="s">
        <v>13</v>
      </c>
    </row>
    <row r="194" spans="1:4" x14ac:dyDescent="0.3">
      <c r="A194" s="5" t="s">
        <v>27</v>
      </c>
      <c r="B194">
        <v>1931</v>
      </c>
      <c r="C194" s="5" t="str">
        <f t="shared" si="3"/>
        <v>Z1931</v>
      </c>
      <c r="D194" s="5" t="s">
        <v>13</v>
      </c>
    </row>
    <row r="195" spans="1:4" x14ac:dyDescent="0.3">
      <c r="A195" s="5" t="s">
        <v>27</v>
      </c>
      <c r="B195">
        <v>1930</v>
      </c>
      <c r="C195" s="5" t="str">
        <f t="shared" si="3"/>
        <v>Z1930</v>
      </c>
      <c r="D195" s="5" t="s">
        <v>13</v>
      </c>
    </row>
    <row r="196" spans="1:4" x14ac:dyDescent="0.3">
      <c r="A196" s="5" t="s">
        <v>27</v>
      </c>
      <c r="B196">
        <v>1929</v>
      </c>
      <c r="C196" s="5" t="str">
        <f t="shared" si="3"/>
        <v>Z1929</v>
      </c>
      <c r="D196" s="5" t="s">
        <v>13</v>
      </c>
    </row>
    <row r="197" spans="1:4" x14ac:dyDescent="0.3">
      <c r="A197" s="5" t="s">
        <v>27</v>
      </c>
      <c r="B197">
        <v>1928</v>
      </c>
      <c r="C197" s="5" t="str">
        <f t="shared" si="3"/>
        <v>Z1928</v>
      </c>
      <c r="D197" s="5" t="s">
        <v>13</v>
      </c>
    </row>
    <row r="198" spans="1:4" x14ac:dyDescent="0.3">
      <c r="A198" s="5" t="s">
        <v>27</v>
      </c>
      <c r="B198">
        <v>1927</v>
      </c>
      <c r="C198" s="5" t="str">
        <f t="shared" si="3"/>
        <v>Z1927</v>
      </c>
      <c r="D198" s="5" t="s">
        <v>13</v>
      </c>
    </row>
    <row r="199" spans="1:4" x14ac:dyDescent="0.3">
      <c r="A199" s="5" t="s">
        <v>27</v>
      </c>
      <c r="B199">
        <v>1926</v>
      </c>
      <c r="C199" s="5" t="str">
        <f t="shared" si="3"/>
        <v>Z1926</v>
      </c>
      <c r="D199" s="5" t="s">
        <v>13</v>
      </c>
    </row>
    <row r="200" spans="1:4" x14ac:dyDescent="0.3">
      <c r="A200" s="5" t="s">
        <v>27</v>
      </c>
      <c r="B200">
        <v>1925</v>
      </c>
      <c r="C200" s="5" t="str">
        <f t="shared" si="3"/>
        <v>Z1925</v>
      </c>
      <c r="D200" s="5" t="s">
        <v>13</v>
      </c>
    </row>
    <row r="201" spans="1:4" x14ac:dyDescent="0.3">
      <c r="A201" s="5" t="s">
        <v>27</v>
      </c>
      <c r="B201">
        <v>1924</v>
      </c>
      <c r="C201" s="5" t="str">
        <f t="shared" si="3"/>
        <v>Z1924</v>
      </c>
      <c r="D201" s="5" t="s">
        <v>13</v>
      </c>
    </row>
    <row r="202" spans="1:4" x14ac:dyDescent="0.3">
      <c r="A202" s="5" t="s">
        <v>27</v>
      </c>
      <c r="B202">
        <v>1923</v>
      </c>
      <c r="C202" s="5" t="str">
        <f t="shared" si="3"/>
        <v>Z1923</v>
      </c>
      <c r="D202" s="5" t="s">
        <v>13</v>
      </c>
    </row>
    <row r="203" spans="1:4" x14ac:dyDescent="0.3">
      <c r="A203" s="5" t="s">
        <v>27</v>
      </c>
      <c r="B203">
        <v>1922</v>
      </c>
      <c r="C203" s="5" t="str">
        <f t="shared" si="3"/>
        <v>Z1922</v>
      </c>
      <c r="D203" s="5" t="s">
        <v>13</v>
      </c>
    </row>
    <row r="204" spans="1:4" x14ac:dyDescent="0.3">
      <c r="A204" s="5" t="s">
        <v>27</v>
      </c>
      <c r="B204">
        <v>1921</v>
      </c>
      <c r="C204" s="5" t="str">
        <f t="shared" si="3"/>
        <v>Z1921</v>
      </c>
      <c r="D204" s="5" t="s">
        <v>13</v>
      </c>
    </row>
    <row r="205" spans="1:4" x14ac:dyDescent="0.3">
      <c r="A205" s="5" t="s">
        <v>27</v>
      </c>
      <c r="B205">
        <v>1920</v>
      </c>
      <c r="C205" s="5" t="str">
        <f t="shared" si="3"/>
        <v>Z1920</v>
      </c>
      <c r="D205" s="5" t="s">
        <v>13</v>
      </c>
    </row>
    <row r="206" spans="1:4" x14ac:dyDescent="0.3">
      <c r="A206" s="5" t="s">
        <v>27</v>
      </c>
      <c r="B206">
        <v>1919</v>
      </c>
      <c r="C206" s="5" t="str">
        <f t="shared" si="3"/>
        <v>Z1919</v>
      </c>
      <c r="D206" s="5" t="s">
        <v>13</v>
      </c>
    </row>
    <row r="207" spans="1:4" x14ac:dyDescent="0.3">
      <c r="A207" s="5" t="s">
        <v>27</v>
      </c>
      <c r="B207">
        <v>1918</v>
      </c>
      <c r="C207" s="5" t="str">
        <f t="shared" si="3"/>
        <v>Z1918</v>
      </c>
      <c r="D207" s="5" t="s">
        <v>13</v>
      </c>
    </row>
    <row r="208" spans="1:4" x14ac:dyDescent="0.3">
      <c r="A208" s="5" t="s">
        <v>27</v>
      </c>
      <c r="B208">
        <v>1917</v>
      </c>
      <c r="C208" s="5" t="str">
        <f t="shared" si="3"/>
        <v>Z1917</v>
      </c>
      <c r="D208" s="5" t="s">
        <v>13</v>
      </c>
    </row>
    <row r="209" spans="1:4" x14ac:dyDescent="0.3">
      <c r="A209" s="5" t="s">
        <v>27</v>
      </c>
      <c r="B209">
        <v>1916</v>
      </c>
      <c r="C209" s="5" t="str">
        <f t="shared" si="3"/>
        <v>Z1916</v>
      </c>
      <c r="D209" s="5" t="s">
        <v>13</v>
      </c>
    </row>
    <row r="210" spans="1:4" x14ac:dyDescent="0.3">
      <c r="A210" s="5" t="s">
        <v>27</v>
      </c>
      <c r="B210">
        <v>1915</v>
      </c>
      <c r="C210" s="5" t="str">
        <f t="shared" si="3"/>
        <v>Z1915</v>
      </c>
      <c r="D210" s="5" t="s">
        <v>13</v>
      </c>
    </row>
    <row r="211" spans="1:4" x14ac:dyDescent="0.3">
      <c r="A211" s="5" t="s">
        <v>27</v>
      </c>
      <c r="B211">
        <v>1914</v>
      </c>
      <c r="C211" s="5" t="str">
        <f t="shared" si="3"/>
        <v>Z1914</v>
      </c>
      <c r="D211" s="5" t="s">
        <v>13</v>
      </c>
    </row>
    <row r="212" spans="1:4" x14ac:dyDescent="0.3">
      <c r="A212" s="5" t="s">
        <v>27</v>
      </c>
      <c r="B212">
        <v>1913</v>
      </c>
      <c r="C212" s="5" t="str">
        <f t="shared" si="3"/>
        <v>Z1913</v>
      </c>
      <c r="D212" s="5" t="s">
        <v>13</v>
      </c>
    </row>
    <row r="213" spans="1:4" x14ac:dyDescent="0.3">
      <c r="A213" s="5" t="s">
        <v>27</v>
      </c>
      <c r="B213">
        <v>1912</v>
      </c>
      <c r="C213" s="5" t="str">
        <f t="shared" si="3"/>
        <v>Z1912</v>
      </c>
      <c r="D213" s="5" t="s">
        <v>13</v>
      </c>
    </row>
    <row r="214" spans="1:4" x14ac:dyDescent="0.3">
      <c r="A214" s="5" t="s">
        <v>27</v>
      </c>
      <c r="B214">
        <v>1911</v>
      </c>
      <c r="C214" s="5" t="str">
        <f t="shared" si="3"/>
        <v>Z1911</v>
      </c>
      <c r="D214" s="5" t="s">
        <v>13</v>
      </c>
    </row>
    <row r="215" spans="1:4" x14ac:dyDescent="0.3">
      <c r="A215" s="5" t="s">
        <v>27</v>
      </c>
      <c r="B215">
        <v>1910</v>
      </c>
      <c r="C215" s="5" t="str">
        <f t="shared" si="3"/>
        <v>Z1910</v>
      </c>
      <c r="D215" s="5" t="s">
        <v>13</v>
      </c>
    </row>
    <row r="216" spans="1:4" x14ac:dyDescent="0.3">
      <c r="A216" s="5" t="s">
        <v>27</v>
      </c>
      <c r="B216">
        <v>1909</v>
      </c>
      <c r="C216" s="5" t="str">
        <f t="shared" si="3"/>
        <v>Z1909</v>
      </c>
      <c r="D216" s="5" t="s">
        <v>13</v>
      </c>
    </row>
    <row r="217" spans="1:4" x14ac:dyDescent="0.3">
      <c r="A217" s="5" t="s">
        <v>27</v>
      </c>
      <c r="B217">
        <v>1908</v>
      </c>
      <c r="C217" s="5" t="str">
        <f t="shared" si="3"/>
        <v>Z1908</v>
      </c>
      <c r="D217" s="5" t="s">
        <v>13</v>
      </c>
    </row>
    <row r="218" spans="1:4" x14ac:dyDescent="0.3">
      <c r="A218" s="5" t="s">
        <v>27</v>
      </c>
      <c r="B218">
        <v>1907</v>
      </c>
      <c r="C218" s="5" t="str">
        <f t="shared" si="3"/>
        <v>Z1907</v>
      </c>
      <c r="D218" s="5" t="s">
        <v>13</v>
      </c>
    </row>
    <row r="219" spans="1:4" x14ac:dyDescent="0.3">
      <c r="A219" s="5" t="s">
        <v>27</v>
      </c>
      <c r="B219">
        <v>1906</v>
      </c>
      <c r="C219" s="5" t="str">
        <f t="shared" si="3"/>
        <v>Z1906</v>
      </c>
      <c r="D219" s="5" t="s">
        <v>13</v>
      </c>
    </row>
    <row r="220" spans="1:4" x14ac:dyDescent="0.3">
      <c r="A220" s="5" t="s">
        <v>27</v>
      </c>
      <c r="B220">
        <v>1905</v>
      </c>
      <c r="C220" s="5" t="str">
        <f t="shared" si="3"/>
        <v>Z1905</v>
      </c>
      <c r="D220" s="5" t="s">
        <v>13</v>
      </c>
    </row>
    <row r="221" spans="1:4" x14ac:dyDescent="0.3">
      <c r="A221" s="2" t="s">
        <v>29</v>
      </c>
      <c r="B221">
        <v>2021</v>
      </c>
      <c r="C221" s="2" t="str">
        <f>CONCATENATE(A221,B221)</f>
        <v>x2021</v>
      </c>
      <c r="D221" s="2" t="s">
        <v>35</v>
      </c>
    </row>
    <row r="222" spans="1:4" x14ac:dyDescent="0.3">
      <c r="A222" s="2" t="s">
        <v>29</v>
      </c>
      <c r="B222">
        <v>2020</v>
      </c>
      <c r="C222" s="2" t="str">
        <f t="shared" ref="C222:C227" si="4">CONCATENATE(A222,B222)</f>
        <v>x2020</v>
      </c>
      <c r="D222" s="2" t="s">
        <v>35</v>
      </c>
    </row>
    <row r="223" spans="1:4" x14ac:dyDescent="0.3">
      <c r="A223" s="2" t="s">
        <v>29</v>
      </c>
      <c r="B223">
        <v>2019</v>
      </c>
      <c r="C223" s="2" t="str">
        <f t="shared" si="4"/>
        <v>x2019</v>
      </c>
      <c r="D223" s="2" t="s">
        <v>35</v>
      </c>
    </row>
    <row r="224" spans="1:4" x14ac:dyDescent="0.3">
      <c r="A224" s="2" t="s">
        <v>29</v>
      </c>
      <c r="B224">
        <v>2018</v>
      </c>
      <c r="C224" s="2" t="str">
        <f t="shared" si="4"/>
        <v>x2018</v>
      </c>
      <c r="D224" s="2" t="s">
        <v>35</v>
      </c>
    </row>
    <row r="225" spans="1:4" x14ac:dyDescent="0.3">
      <c r="A225" s="2" t="s">
        <v>29</v>
      </c>
      <c r="B225">
        <v>2017</v>
      </c>
      <c r="C225" s="2" t="str">
        <f t="shared" si="4"/>
        <v>x2017</v>
      </c>
      <c r="D225" s="2" t="s">
        <v>35</v>
      </c>
    </row>
    <row r="226" spans="1:4" x14ac:dyDescent="0.3">
      <c r="A226" s="2" t="s">
        <v>29</v>
      </c>
      <c r="B226">
        <v>2016</v>
      </c>
      <c r="C226" s="2" t="str">
        <f t="shared" si="4"/>
        <v>x2016</v>
      </c>
      <c r="D226" s="2" t="s">
        <v>0</v>
      </c>
    </row>
    <row r="227" spans="1:4" x14ac:dyDescent="0.3">
      <c r="A227" s="2" t="s">
        <v>29</v>
      </c>
      <c r="B227">
        <v>2015</v>
      </c>
      <c r="C227" s="2" t="str">
        <f t="shared" si="4"/>
        <v>x2015</v>
      </c>
      <c r="D227" s="2" t="s">
        <v>0</v>
      </c>
    </row>
    <row r="1048567" spans="4:4" x14ac:dyDescent="0.3">
      <c r="D1048567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0"/>
  <sheetViews>
    <sheetView workbookViewId="0">
      <selection activeCell="E2" sqref="E2:G2"/>
    </sheetView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7" x14ac:dyDescent="0.3">
      <c r="B1" s="55" t="s">
        <v>16</v>
      </c>
      <c r="C1" s="55"/>
      <c r="D1" s="55"/>
      <c r="E1" s="55" t="s">
        <v>32</v>
      </c>
      <c r="F1" s="55"/>
      <c r="G1" s="55"/>
    </row>
    <row r="2" spans="1:7" ht="17.399999999999999" x14ac:dyDescent="0.35">
      <c r="B2" s="54" t="str">
        <f>Přehled!C4</f>
        <v>1 Předškolní žactvo do 2017</v>
      </c>
      <c r="C2" s="54"/>
      <c r="D2" s="54"/>
      <c r="E2" s="55">
        <f>Přehled!F4</f>
        <v>6</v>
      </c>
      <c r="F2" s="55"/>
      <c r="G2" s="55"/>
    </row>
    <row r="4" spans="1:7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7" x14ac:dyDescent="0.3">
      <c r="A5">
        <v>1</v>
      </c>
      <c r="B5" s="20"/>
      <c r="C5" s="14"/>
      <c r="D5" s="14"/>
      <c r="E5" s="14"/>
      <c r="F5" s="14"/>
      <c r="G5" s="9"/>
    </row>
    <row r="6" spans="1:7" x14ac:dyDescent="0.3">
      <c r="A6">
        <v>2</v>
      </c>
      <c r="B6" s="20"/>
      <c r="C6" s="14"/>
      <c r="D6" s="14"/>
      <c r="E6" s="14"/>
      <c r="F6" s="14"/>
    </row>
    <row r="7" spans="1:7" x14ac:dyDescent="0.3">
      <c r="A7">
        <v>3</v>
      </c>
      <c r="B7" s="14"/>
      <c r="C7" s="14"/>
      <c r="D7" s="14"/>
      <c r="E7" s="14"/>
      <c r="F7" s="14"/>
    </row>
    <row r="8" spans="1:7" x14ac:dyDescent="0.3">
      <c r="A8">
        <v>4</v>
      </c>
      <c r="B8" s="9"/>
      <c r="C8" s="9"/>
      <c r="D8" s="9"/>
      <c r="E8" s="9"/>
      <c r="F8" s="9"/>
    </row>
    <row r="9" spans="1:7" x14ac:dyDescent="0.3">
      <c r="A9">
        <v>5</v>
      </c>
      <c r="B9" s="9"/>
      <c r="C9" s="9"/>
      <c r="D9" s="9"/>
      <c r="E9" s="9"/>
      <c r="F9" s="9"/>
    </row>
    <row r="10" spans="1:7" x14ac:dyDescent="0.3">
      <c r="A10">
        <v>6</v>
      </c>
    </row>
    <row r="11" spans="1:7" x14ac:dyDescent="0.3">
      <c r="A11">
        <v>7</v>
      </c>
    </row>
    <row r="12" spans="1:7" x14ac:dyDescent="0.3">
      <c r="A12">
        <v>8</v>
      </c>
    </row>
    <row r="13" spans="1:7" x14ac:dyDescent="0.3">
      <c r="A13">
        <v>9</v>
      </c>
    </row>
    <row r="14" spans="1:7" x14ac:dyDescent="0.3">
      <c r="A14">
        <v>10</v>
      </c>
    </row>
    <row r="15" spans="1:7" x14ac:dyDescent="0.3">
      <c r="A15">
        <v>11</v>
      </c>
    </row>
    <row r="16" spans="1:7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2:D2"/>
    <mergeCell ref="B1:D1"/>
    <mergeCell ref="E1:G1"/>
    <mergeCell ref="E2:G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workbookViewId="0">
      <selection activeCell="B2" sqref="B2:D2"/>
    </sheetView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7" x14ac:dyDescent="0.3">
      <c r="B1" s="55" t="s">
        <v>16</v>
      </c>
      <c r="C1" s="55"/>
      <c r="D1" s="55"/>
      <c r="E1" s="55" t="s">
        <v>32</v>
      </c>
      <c r="F1" s="55"/>
      <c r="G1" s="55"/>
    </row>
    <row r="2" spans="1:7" ht="17.399999999999999" x14ac:dyDescent="0.35">
      <c r="B2" s="54" t="str">
        <f>Přehled!C5</f>
        <v>2 Předškolní žactvo</v>
      </c>
      <c r="C2" s="54"/>
      <c r="D2" s="54"/>
      <c r="E2" s="55">
        <f>Přehled!F5</f>
        <v>3</v>
      </c>
      <c r="F2" s="55"/>
      <c r="G2" s="55"/>
    </row>
    <row r="4" spans="1:7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7" x14ac:dyDescent="0.3">
      <c r="A5">
        <v>1</v>
      </c>
      <c r="B5" s="9"/>
      <c r="C5" s="9"/>
      <c r="D5" s="9"/>
      <c r="E5" s="9"/>
      <c r="G5" s="9"/>
    </row>
    <row r="6" spans="1:7" x14ac:dyDescent="0.3">
      <c r="A6">
        <v>2</v>
      </c>
    </row>
    <row r="7" spans="1:7" x14ac:dyDescent="0.3">
      <c r="A7">
        <v>3</v>
      </c>
    </row>
    <row r="8" spans="1:7" x14ac:dyDescent="0.3">
      <c r="A8">
        <v>4</v>
      </c>
    </row>
    <row r="9" spans="1:7" x14ac:dyDescent="0.3">
      <c r="A9">
        <v>5</v>
      </c>
    </row>
    <row r="10" spans="1:7" x14ac:dyDescent="0.3">
      <c r="A10">
        <v>6</v>
      </c>
    </row>
    <row r="11" spans="1:7" x14ac:dyDescent="0.3">
      <c r="A11">
        <v>7</v>
      </c>
    </row>
    <row r="12" spans="1:7" x14ac:dyDescent="0.3">
      <c r="A12">
        <v>8</v>
      </c>
    </row>
    <row r="13" spans="1:7" x14ac:dyDescent="0.3">
      <c r="A13">
        <v>9</v>
      </c>
    </row>
    <row r="14" spans="1:7" x14ac:dyDescent="0.3">
      <c r="A14">
        <v>10</v>
      </c>
    </row>
    <row r="15" spans="1:7" x14ac:dyDescent="0.3">
      <c r="A15">
        <v>11</v>
      </c>
    </row>
    <row r="16" spans="1:7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0"/>
  <sheetViews>
    <sheetView workbookViewId="0">
      <selection activeCell="C10" sqref="C10"/>
    </sheetView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7" x14ac:dyDescent="0.3">
      <c r="B1" s="55" t="s">
        <v>16</v>
      </c>
      <c r="C1" s="55"/>
      <c r="D1" s="55"/>
      <c r="E1" s="55" t="s">
        <v>32</v>
      </c>
      <c r="F1" s="55"/>
      <c r="G1" s="55"/>
    </row>
    <row r="2" spans="1:7" ht="17.399999999999999" x14ac:dyDescent="0.35">
      <c r="B2" s="54" t="str">
        <f>Přehled!C6</f>
        <v>3 Nejmladší žačky I.</v>
      </c>
      <c r="C2" s="54"/>
      <c r="D2" s="54"/>
      <c r="E2" s="55">
        <f>Přehled!F6</f>
        <v>3</v>
      </c>
      <c r="F2" s="55"/>
      <c r="G2" s="55"/>
    </row>
    <row r="4" spans="1:7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7" x14ac:dyDescent="0.3">
      <c r="A5">
        <v>1</v>
      </c>
      <c r="B5" s="14">
        <v>14</v>
      </c>
      <c r="C5" s="14" t="s">
        <v>66</v>
      </c>
      <c r="D5" s="14" t="s">
        <v>67</v>
      </c>
      <c r="E5" s="14">
        <v>2013</v>
      </c>
      <c r="F5" s="14" t="s">
        <v>68</v>
      </c>
      <c r="G5" s="40">
        <v>0.1111111111111111</v>
      </c>
    </row>
    <row r="6" spans="1:7" x14ac:dyDescent="0.3">
      <c r="A6">
        <v>2</v>
      </c>
      <c r="B6" s="14">
        <v>10</v>
      </c>
      <c r="C6" s="14" t="s">
        <v>77</v>
      </c>
      <c r="D6" s="14" t="s">
        <v>78</v>
      </c>
      <c r="E6" s="14">
        <v>2013</v>
      </c>
      <c r="F6" s="14" t="s">
        <v>81</v>
      </c>
      <c r="G6" s="40">
        <v>0.12152777777777778</v>
      </c>
    </row>
    <row r="7" spans="1:7" x14ac:dyDescent="0.3">
      <c r="A7">
        <v>3</v>
      </c>
      <c r="B7" s="14">
        <v>7</v>
      </c>
      <c r="C7" s="14" t="s">
        <v>58</v>
      </c>
      <c r="D7" s="14" t="s">
        <v>59</v>
      </c>
      <c r="E7" s="14">
        <v>2014</v>
      </c>
      <c r="F7" s="14" t="s">
        <v>60</v>
      </c>
      <c r="G7" s="40">
        <v>0.12291666666666667</v>
      </c>
    </row>
    <row r="8" spans="1:7" x14ac:dyDescent="0.3">
      <c r="A8">
        <v>4</v>
      </c>
      <c r="B8" s="9"/>
      <c r="C8" s="9"/>
      <c r="D8" s="9"/>
      <c r="E8" s="9"/>
      <c r="F8" s="9"/>
      <c r="G8" s="22"/>
    </row>
    <row r="9" spans="1:7" x14ac:dyDescent="0.3">
      <c r="A9">
        <v>5</v>
      </c>
      <c r="B9" s="9"/>
      <c r="C9" s="9"/>
      <c r="D9" s="9"/>
      <c r="E9" s="9"/>
      <c r="F9" s="9"/>
      <c r="G9" s="22"/>
    </row>
    <row r="10" spans="1:7" x14ac:dyDescent="0.3">
      <c r="A10">
        <v>6</v>
      </c>
      <c r="B10" s="9"/>
      <c r="C10" s="9"/>
      <c r="D10" s="9"/>
      <c r="E10" s="9"/>
      <c r="F10" s="9"/>
      <c r="G10" s="22"/>
    </row>
    <row r="11" spans="1:7" x14ac:dyDescent="0.3">
      <c r="A11">
        <v>7</v>
      </c>
      <c r="B11" s="9"/>
      <c r="C11" s="9"/>
      <c r="D11" s="9"/>
      <c r="E11" s="9"/>
      <c r="F11" s="9"/>
      <c r="G11" s="22"/>
    </row>
    <row r="12" spans="1:7" x14ac:dyDescent="0.3">
      <c r="A12">
        <v>8</v>
      </c>
      <c r="B12" s="9"/>
      <c r="C12" s="9"/>
      <c r="D12" s="9"/>
      <c r="E12" s="9"/>
      <c r="F12" s="9"/>
      <c r="G12" s="22"/>
    </row>
    <row r="13" spans="1:7" x14ac:dyDescent="0.3">
      <c r="A13">
        <v>9</v>
      </c>
      <c r="B13" s="9"/>
      <c r="C13" s="9"/>
      <c r="D13" s="9"/>
      <c r="E13" s="9"/>
      <c r="F13" s="9"/>
      <c r="G13" s="22"/>
    </row>
    <row r="14" spans="1:7" x14ac:dyDescent="0.3">
      <c r="A14">
        <v>10</v>
      </c>
      <c r="B14" s="9"/>
      <c r="C14" s="9"/>
      <c r="D14" s="9"/>
      <c r="E14" s="9"/>
      <c r="F14" s="9"/>
      <c r="G14" s="22"/>
    </row>
    <row r="15" spans="1:7" x14ac:dyDescent="0.3">
      <c r="A15">
        <v>11</v>
      </c>
      <c r="B15" s="14"/>
      <c r="C15" s="9"/>
      <c r="D15" s="9"/>
      <c r="E15" s="9"/>
      <c r="F15" s="9"/>
      <c r="G15" s="22"/>
    </row>
    <row r="16" spans="1:7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"/>
  <sheetViews>
    <sheetView workbookViewId="0"/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7" x14ac:dyDescent="0.3">
      <c r="B1" s="55" t="s">
        <v>16</v>
      </c>
      <c r="C1" s="55"/>
      <c r="D1" s="55"/>
      <c r="E1" s="55" t="s">
        <v>32</v>
      </c>
      <c r="F1" s="55"/>
      <c r="G1" s="55"/>
    </row>
    <row r="2" spans="1:7" ht="17.399999999999999" x14ac:dyDescent="0.35">
      <c r="B2" s="54" t="str">
        <f>Přehled!C7</f>
        <v>4 Nejmladší žáci I.</v>
      </c>
      <c r="C2" s="54"/>
      <c r="D2" s="54"/>
      <c r="E2" s="55">
        <f>Přehled!F7</f>
        <v>1</v>
      </c>
      <c r="F2" s="55"/>
      <c r="G2" s="55"/>
    </row>
    <row r="4" spans="1:7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7" x14ac:dyDescent="0.3">
      <c r="A5">
        <v>1</v>
      </c>
      <c r="B5" s="14">
        <v>9</v>
      </c>
      <c r="C5" s="14" t="s">
        <v>96</v>
      </c>
      <c r="D5" s="14" t="s">
        <v>98</v>
      </c>
      <c r="E5" s="14">
        <v>2013</v>
      </c>
      <c r="F5" s="14" t="s">
        <v>97</v>
      </c>
      <c r="G5" s="40">
        <v>0.13541666666666666</v>
      </c>
    </row>
    <row r="6" spans="1:7" x14ac:dyDescent="0.3">
      <c r="A6">
        <v>2</v>
      </c>
      <c r="B6" s="20"/>
      <c r="C6" s="14"/>
      <c r="D6" s="14"/>
      <c r="E6" s="14"/>
      <c r="F6" s="14"/>
      <c r="G6" s="14"/>
    </row>
    <row r="7" spans="1:7" x14ac:dyDescent="0.3">
      <c r="A7">
        <v>3</v>
      </c>
      <c r="B7" s="20"/>
      <c r="C7" s="20"/>
      <c r="D7" s="20"/>
      <c r="E7" s="20"/>
      <c r="F7" s="20"/>
      <c r="G7" s="9"/>
    </row>
    <row r="8" spans="1:7" x14ac:dyDescent="0.3">
      <c r="A8">
        <v>4</v>
      </c>
      <c r="B8" s="14"/>
      <c r="C8" s="14"/>
      <c r="D8" s="14"/>
      <c r="E8" s="14"/>
      <c r="F8" s="14"/>
      <c r="G8" s="14"/>
    </row>
    <row r="9" spans="1:7" x14ac:dyDescent="0.3">
      <c r="A9">
        <v>5</v>
      </c>
      <c r="B9" s="14"/>
      <c r="C9" s="14"/>
      <c r="D9" s="14"/>
      <c r="E9" s="14"/>
      <c r="F9" s="14"/>
      <c r="G9" s="14"/>
    </row>
    <row r="10" spans="1:7" x14ac:dyDescent="0.3">
      <c r="A10">
        <v>6</v>
      </c>
      <c r="B10" s="14"/>
      <c r="C10" s="14"/>
      <c r="D10" s="14"/>
      <c r="E10" s="14"/>
      <c r="F10" s="14"/>
      <c r="G10" s="14"/>
    </row>
    <row r="11" spans="1:7" x14ac:dyDescent="0.3">
      <c r="A11">
        <v>7</v>
      </c>
      <c r="B11" s="14"/>
      <c r="C11" s="14"/>
      <c r="D11" s="14"/>
      <c r="E11" s="14"/>
      <c r="F11" s="14"/>
      <c r="G11" s="14"/>
    </row>
    <row r="12" spans="1:7" x14ac:dyDescent="0.3">
      <c r="A12">
        <v>8</v>
      </c>
      <c r="B12" s="14"/>
      <c r="C12" s="20"/>
      <c r="D12" s="20"/>
      <c r="E12" s="20"/>
      <c r="F12" s="20"/>
      <c r="G12" s="14"/>
    </row>
    <row r="13" spans="1:7" x14ac:dyDescent="0.3">
      <c r="A13">
        <v>9</v>
      </c>
      <c r="B13" s="14"/>
      <c r="C13" s="14"/>
      <c r="D13" s="14"/>
      <c r="E13" s="14"/>
      <c r="F13" s="14"/>
      <c r="G13" s="14"/>
    </row>
    <row r="14" spans="1:7" x14ac:dyDescent="0.3">
      <c r="A14">
        <v>10</v>
      </c>
    </row>
    <row r="15" spans="1:7" x14ac:dyDescent="0.3">
      <c r="A15">
        <v>11</v>
      </c>
    </row>
    <row r="16" spans="1:7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"/>
  <sheetViews>
    <sheetView workbookViewId="0">
      <selection activeCell="C15" sqref="C15"/>
    </sheetView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7" x14ac:dyDescent="0.3">
      <c r="B1" s="55" t="s">
        <v>16</v>
      </c>
      <c r="C1" s="55"/>
      <c r="D1" s="55"/>
      <c r="E1" s="55" t="s">
        <v>32</v>
      </c>
      <c r="F1" s="55"/>
      <c r="G1" s="55"/>
    </row>
    <row r="2" spans="1:7" ht="17.399999999999999" x14ac:dyDescent="0.35">
      <c r="B2" s="54" t="str">
        <f>Přehled!C8</f>
        <v>5 Nejmladší žačky II.</v>
      </c>
      <c r="C2" s="54"/>
      <c r="D2" s="54"/>
      <c r="E2" s="55">
        <f>Přehled!F8</f>
        <v>7</v>
      </c>
      <c r="F2" s="55"/>
      <c r="G2" s="55"/>
    </row>
    <row r="4" spans="1:7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7" x14ac:dyDescent="0.3">
      <c r="A5">
        <v>1</v>
      </c>
      <c r="B5" s="14">
        <v>19</v>
      </c>
      <c r="C5" s="14" t="s">
        <v>101</v>
      </c>
      <c r="D5" s="14" t="s">
        <v>102</v>
      </c>
      <c r="E5" s="14">
        <v>2011</v>
      </c>
      <c r="F5" s="14" t="s">
        <v>103</v>
      </c>
      <c r="G5" s="40">
        <v>9.930555555555555E-2</v>
      </c>
    </row>
    <row r="6" spans="1:7" x14ac:dyDescent="0.3">
      <c r="A6">
        <v>2</v>
      </c>
      <c r="B6" s="14">
        <v>17</v>
      </c>
      <c r="C6" s="14" t="s">
        <v>107</v>
      </c>
      <c r="D6" s="14" t="s">
        <v>41</v>
      </c>
      <c r="E6" s="14">
        <v>2012</v>
      </c>
      <c r="F6" s="14" t="s">
        <v>45</v>
      </c>
      <c r="G6" s="40">
        <v>0.10625</v>
      </c>
    </row>
    <row r="7" spans="1:7" x14ac:dyDescent="0.3">
      <c r="A7">
        <v>3</v>
      </c>
      <c r="B7" s="14">
        <v>18</v>
      </c>
      <c r="C7" s="14" t="s">
        <v>101</v>
      </c>
      <c r="D7" s="14" t="s">
        <v>104</v>
      </c>
      <c r="E7" s="14">
        <v>2011</v>
      </c>
      <c r="F7" s="14" t="s">
        <v>103</v>
      </c>
      <c r="G7" s="40">
        <v>0.11388888888888889</v>
      </c>
    </row>
    <row r="8" spans="1:7" x14ac:dyDescent="0.3">
      <c r="A8">
        <v>4</v>
      </c>
      <c r="B8" s="14">
        <v>22</v>
      </c>
      <c r="C8" s="14" t="s">
        <v>88</v>
      </c>
      <c r="D8" s="14" t="s">
        <v>89</v>
      </c>
      <c r="E8" s="14">
        <v>2012</v>
      </c>
      <c r="F8" s="14" t="s">
        <v>90</v>
      </c>
      <c r="G8" s="40">
        <v>0.11666666666666665</v>
      </c>
    </row>
    <row r="9" spans="1:7" x14ac:dyDescent="0.3">
      <c r="A9">
        <v>5</v>
      </c>
      <c r="B9" s="14">
        <v>6</v>
      </c>
      <c r="C9" s="14" t="s">
        <v>55</v>
      </c>
      <c r="D9" s="14" t="s">
        <v>56</v>
      </c>
      <c r="E9" s="14">
        <v>2011</v>
      </c>
      <c r="F9" s="14" t="s">
        <v>57</v>
      </c>
      <c r="G9" s="40">
        <v>0.1173611111111111</v>
      </c>
    </row>
    <row r="10" spans="1:7" x14ac:dyDescent="0.3">
      <c r="A10">
        <v>6</v>
      </c>
      <c r="B10" s="14">
        <v>3</v>
      </c>
      <c r="C10" s="14" t="s">
        <v>43</v>
      </c>
      <c r="D10" s="14" t="s">
        <v>44</v>
      </c>
      <c r="E10" s="14">
        <v>2012</v>
      </c>
      <c r="F10" s="14" t="s">
        <v>45</v>
      </c>
      <c r="G10" s="40">
        <v>0.11875000000000001</v>
      </c>
    </row>
    <row r="11" spans="1:7" x14ac:dyDescent="0.3">
      <c r="A11">
        <v>7</v>
      </c>
      <c r="B11" s="20">
        <v>1</v>
      </c>
      <c r="C11" s="20" t="s">
        <v>36</v>
      </c>
      <c r="D11" s="20" t="s">
        <v>37</v>
      </c>
      <c r="E11" s="20">
        <v>2012</v>
      </c>
      <c r="F11" s="20" t="s">
        <v>42</v>
      </c>
      <c r="G11" s="40">
        <v>0.12708333333333333</v>
      </c>
    </row>
    <row r="12" spans="1:7" x14ac:dyDescent="0.3">
      <c r="A12">
        <v>8</v>
      </c>
    </row>
    <row r="13" spans="1:7" x14ac:dyDescent="0.3">
      <c r="A13">
        <v>9</v>
      </c>
    </row>
    <row r="14" spans="1:7" x14ac:dyDescent="0.3">
      <c r="A14">
        <v>10</v>
      </c>
    </row>
    <row r="15" spans="1:7" x14ac:dyDescent="0.3">
      <c r="A15">
        <v>11</v>
      </c>
    </row>
    <row r="16" spans="1:7" x14ac:dyDescent="0.3">
      <c r="A16">
        <v>12</v>
      </c>
    </row>
    <row r="17" spans="1:1" x14ac:dyDescent="0.3">
      <c r="A17">
        <v>13</v>
      </c>
    </row>
    <row r="18" spans="1:1" x14ac:dyDescent="0.3">
      <c r="A18">
        <v>14</v>
      </c>
    </row>
    <row r="19" spans="1:1" x14ac:dyDescent="0.3">
      <c r="A19">
        <v>15</v>
      </c>
    </row>
    <row r="20" spans="1:1" x14ac:dyDescent="0.3">
      <c r="A20">
        <v>16</v>
      </c>
    </row>
    <row r="21" spans="1:1" x14ac:dyDescent="0.3">
      <c r="A21">
        <v>17</v>
      </c>
    </row>
    <row r="22" spans="1:1" x14ac:dyDescent="0.3">
      <c r="A22">
        <v>18</v>
      </c>
    </row>
    <row r="23" spans="1:1" x14ac:dyDescent="0.3">
      <c r="A23">
        <v>19</v>
      </c>
    </row>
    <row r="24" spans="1:1" x14ac:dyDescent="0.3">
      <c r="A24">
        <v>20</v>
      </c>
    </row>
    <row r="25" spans="1:1" x14ac:dyDescent="0.3">
      <c r="A25">
        <v>21</v>
      </c>
    </row>
    <row r="26" spans="1:1" x14ac:dyDescent="0.3">
      <c r="A26">
        <v>22</v>
      </c>
    </row>
    <row r="27" spans="1:1" x14ac:dyDescent="0.3">
      <c r="A27">
        <v>23</v>
      </c>
    </row>
    <row r="28" spans="1:1" x14ac:dyDescent="0.3">
      <c r="A28">
        <v>24</v>
      </c>
    </row>
    <row r="29" spans="1:1" x14ac:dyDescent="0.3">
      <c r="A29">
        <v>25</v>
      </c>
    </row>
    <row r="30" spans="1:1" x14ac:dyDescent="0.3">
      <c r="A30">
        <v>26</v>
      </c>
    </row>
    <row r="31" spans="1:1" x14ac:dyDescent="0.3">
      <c r="A31">
        <v>27</v>
      </c>
    </row>
    <row r="32" spans="1:1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"/>
  <sheetViews>
    <sheetView workbookViewId="0">
      <selection activeCell="D17" sqref="D17"/>
    </sheetView>
  </sheetViews>
  <sheetFormatPr defaultRowHeight="14.4" x14ac:dyDescent="0.3"/>
  <cols>
    <col min="1" max="1" width="7" customWidth="1"/>
    <col min="2" max="2" width="9.5546875" customWidth="1"/>
    <col min="3" max="3" width="17.5546875" customWidth="1"/>
    <col min="4" max="4" width="13.6640625" customWidth="1"/>
    <col min="5" max="5" width="9.33203125" customWidth="1"/>
    <col min="6" max="6" width="17.44140625" style="15" customWidth="1"/>
    <col min="7" max="7" width="11.6640625" customWidth="1"/>
  </cols>
  <sheetData>
    <row r="1" spans="1:7" x14ac:dyDescent="0.3">
      <c r="B1" s="55" t="s">
        <v>16</v>
      </c>
      <c r="C1" s="55"/>
      <c r="D1" s="55"/>
      <c r="E1" s="55" t="s">
        <v>32</v>
      </c>
      <c r="F1" s="55"/>
      <c r="G1" s="55"/>
    </row>
    <row r="2" spans="1:7" ht="17.399999999999999" x14ac:dyDescent="0.35">
      <c r="B2" s="54" t="str">
        <f>Přehled!C9</f>
        <v>6 Nejmladší žáci II</v>
      </c>
      <c r="C2" s="54"/>
      <c r="D2" s="54"/>
      <c r="E2" s="55">
        <f>Přehled!F9</f>
        <v>4</v>
      </c>
      <c r="F2" s="55"/>
      <c r="G2" s="55"/>
    </row>
    <row r="4" spans="1:7" ht="28.8" x14ac:dyDescent="0.3">
      <c r="A4" s="7" t="s">
        <v>25</v>
      </c>
      <c r="B4" s="3" t="s">
        <v>20</v>
      </c>
      <c r="C4" s="4" t="s">
        <v>21</v>
      </c>
      <c r="D4" s="4" t="s">
        <v>22</v>
      </c>
      <c r="E4" s="3" t="s">
        <v>23</v>
      </c>
      <c r="F4" s="10" t="s">
        <v>26</v>
      </c>
      <c r="G4" s="4" t="s">
        <v>24</v>
      </c>
    </row>
    <row r="5" spans="1:7" x14ac:dyDescent="0.3">
      <c r="A5">
        <v>1</v>
      </c>
      <c r="B5" s="14">
        <v>11</v>
      </c>
      <c r="C5" s="14" t="s">
        <v>91</v>
      </c>
      <c r="D5" s="14" t="s">
        <v>93</v>
      </c>
      <c r="E5" s="14">
        <v>2011</v>
      </c>
      <c r="F5" s="14" t="s">
        <v>38</v>
      </c>
      <c r="G5" s="40">
        <v>0.14097222222222222</v>
      </c>
    </row>
    <row r="6" spans="1:7" x14ac:dyDescent="0.3">
      <c r="A6">
        <v>2</v>
      </c>
      <c r="B6" s="14">
        <v>1</v>
      </c>
      <c r="C6" s="14" t="s">
        <v>50</v>
      </c>
      <c r="D6" s="14" t="s">
        <v>51</v>
      </c>
      <c r="E6" s="14">
        <v>2011</v>
      </c>
      <c r="F6" s="14" t="s">
        <v>52</v>
      </c>
      <c r="G6" s="40">
        <v>0.1423611111111111</v>
      </c>
    </row>
    <row r="7" spans="1:7" x14ac:dyDescent="0.3">
      <c r="A7">
        <v>3</v>
      </c>
      <c r="B7" s="14">
        <v>2</v>
      </c>
      <c r="C7" s="14" t="s">
        <v>83</v>
      </c>
      <c r="D7" s="14" t="s">
        <v>84</v>
      </c>
      <c r="E7" s="14">
        <v>2012</v>
      </c>
      <c r="F7" s="14" t="s">
        <v>85</v>
      </c>
      <c r="G7" s="41">
        <v>0.14583333333333334</v>
      </c>
    </row>
    <row r="8" spans="1:7" x14ac:dyDescent="0.3">
      <c r="A8">
        <v>4</v>
      </c>
      <c r="B8" s="14">
        <v>12</v>
      </c>
      <c r="C8" s="14" t="s">
        <v>91</v>
      </c>
      <c r="D8" s="14" t="s">
        <v>92</v>
      </c>
      <c r="E8" s="14">
        <v>2011</v>
      </c>
      <c r="F8" s="14" t="s">
        <v>38</v>
      </c>
      <c r="G8" s="40">
        <v>0.19027777777777777</v>
      </c>
    </row>
    <row r="9" spans="1:7" x14ac:dyDescent="0.3">
      <c r="A9">
        <v>5</v>
      </c>
      <c r="B9" s="14"/>
      <c r="C9" s="14"/>
      <c r="D9" s="14"/>
      <c r="E9" s="14"/>
      <c r="F9" s="20"/>
      <c r="G9" s="21"/>
    </row>
    <row r="10" spans="1:7" x14ac:dyDescent="0.3">
      <c r="A10">
        <v>6</v>
      </c>
      <c r="B10" s="20"/>
      <c r="C10" s="20"/>
      <c r="D10" s="20"/>
      <c r="E10" s="20"/>
      <c r="F10" s="20"/>
      <c r="G10" s="9"/>
    </row>
    <row r="11" spans="1:7" x14ac:dyDescent="0.3">
      <c r="A11">
        <v>7</v>
      </c>
      <c r="B11" s="14"/>
      <c r="C11" s="14"/>
      <c r="D11" s="14"/>
      <c r="E11" s="14"/>
      <c r="F11" s="14"/>
      <c r="G11" s="14"/>
    </row>
    <row r="12" spans="1:7" x14ac:dyDescent="0.3">
      <c r="A12">
        <v>8</v>
      </c>
      <c r="B12" s="14"/>
      <c r="C12" s="14"/>
      <c r="D12" s="14"/>
      <c r="E12" s="14"/>
      <c r="F12" s="14"/>
      <c r="G12" s="14"/>
    </row>
    <row r="13" spans="1:7" x14ac:dyDescent="0.3">
      <c r="A13">
        <v>9</v>
      </c>
      <c r="B13" s="14"/>
      <c r="C13" s="14"/>
      <c r="D13" s="14"/>
      <c r="E13" s="14"/>
      <c r="F13" s="20"/>
      <c r="G13" s="14"/>
    </row>
    <row r="14" spans="1:7" x14ac:dyDescent="0.3">
      <c r="A14">
        <v>10</v>
      </c>
      <c r="B14" s="20"/>
      <c r="C14" s="20"/>
      <c r="D14" s="20"/>
      <c r="E14" s="20"/>
      <c r="F14" s="20"/>
      <c r="G14" s="14"/>
    </row>
    <row r="15" spans="1:7" x14ac:dyDescent="0.3">
      <c r="A15">
        <v>11</v>
      </c>
      <c r="B15" s="20"/>
      <c r="C15" s="20"/>
      <c r="D15" s="20"/>
      <c r="E15" s="20"/>
      <c r="F15" s="20"/>
      <c r="G15" s="9"/>
    </row>
    <row r="16" spans="1:7" x14ac:dyDescent="0.3">
      <c r="A16">
        <v>12</v>
      </c>
      <c r="B16" s="14"/>
      <c r="C16" s="14"/>
      <c r="D16" s="14"/>
      <c r="E16" s="14"/>
      <c r="F16" s="20"/>
      <c r="G16" s="14"/>
    </row>
    <row r="17" spans="1:7" x14ac:dyDescent="0.3">
      <c r="A17">
        <v>13</v>
      </c>
      <c r="B17" s="14"/>
      <c r="C17" s="14"/>
      <c r="D17" s="14"/>
      <c r="E17" s="14"/>
      <c r="F17" s="14"/>
      <c r="G17" s="14"/>
    </row>
    <row r="18" spans="1:7" x14ac:dyDescent="0.3">
      <c r="A18">
        <v>14</v>
      </c>
      <c r="B18" s="14"/>
      <c r="C18" s="14"/>
      <c r="D18" s="14"/>
      <c r="E18" s="14"/>
      <c r="F18" s="20"/>
      <c r="G18" s="14"/>
    </row>
    <row r="19" spans="1:7" x14ac:dyDescent="0.3">
      <c r="A19">
        <v>15</v>
      </c>
      <c r="B19" s="14"/>
      <c r="C19" s="14"/>
      <c r="D19" s="14"/>
      <c r="E19" s="14"/>
      <c r="F19" s="20"/>
      <c r="G19" s="14"/>
    </row>
    <row r="20" spans="1:7" x14ac:dyDescent="0.3">
      <c r="A20">
        <v>16</v>
      </c>
    </row>
    <row r="21" spans="1:7" x14ac:dyDescent="0.3">
      <c r="A21">
        <v>17</v>
      </c>
    </row>
    <row r="22" spans="1:7" x14ac:dyDescent="0.3">
      <c r="A22">
        <v>18</v>
      </c>
    </row>
    <row r="23" spans="1:7" x14ac:dyDescent="0.3">
      <c r="A23">
        <v>19</v>
      </c>
    </row>
    <row r="24" spans="1:7" x14ac:dyDescent="0.3">
      <c r="A24">
        <v>20</v>
      </c>
    </row>
    <row r="25" spans="1:7" x14ac:dyDescent="0.3">
      <c r="A25">
        <v>21</v>
      </c>
    </row>
    <row r="26" spans="1:7" x14ac:dyDescent="0.3">
      <c r="A26">
        <v>22</v>
      </c>
    </row>
    <row r="27" spans="1:7" x14ac:dyDescent="0.3">
      <c r="A27">
        <v>23</v>
      </c>
    </row>
    <row r="28" spans="1:7" x14ac:dyDescent="0.3">
      <c r="A28">
        <v>24</v>
      </c>
    </row>
    <row r="29" spans="1:7" x14ac:dyDescent="0.3">
      <c r="A29">
        <v>25</v>
      </c>
    </row>
    <row r="30" spans="1:7" x14ac:dyDescent="0.3">
      <c r="A30">
        <v>26</v>
      </c>
    </row>
    <row r="31" spans="1:7" x14ac:dyDescent="0.3">
      <c r="A31">
        <v>27</v>
      </c>
    </row>
    <row r="32" spans="1:7" x14ac:dyDescent="0.3">
      <c r="A32">
        <v>28</v>
      </c>
    </row>
    <row r="33" spans="1:1" x14ac:dyDescent="0.3">
      <c r="A33">
        <v>29</v>
      </c>
    </row>
    <row r="34" spans="1:1" x14ac:dyDescent="0.3">
      <c r="A34">
        <v>30</v>
      </c>
    </row>
    <row r="35" spans="1:1" x14ac:dyDescent="0.3">
      <c r="A35">
        <v>31</v>
      </c>
    </row>
    <row r="36" spans="1:1" x14ac:dyDescent="0.3">
      <c r="A36">
        <v>32</v>
      </c>
    </row>
    <row r="37" spans="1:1" x14ac:dyDescent="0.3">
      <c r="A37">
        <v>33</v>
      </c>
    </row>
    <row r="38" spans="1:1" x14ac:dyDescent="0.3">
      <c r="A38">
        <v>34</v>
      </c>
    </row>
    <row r="39" spans="1:1" x14ac:dyDescent="0.3">
      <c r="A39">
        <v>35</v>
      </c>
    </row>
    <row r="40" spans="1:1" x14ac:dyDescent="0.3">
      <c r="A40">
        <v>36</v>
      </c>
    </row>
  </sheetData>
  <mergeCells count="4">
    <mergeCell ref="B1:D1"/>
    <mergeCell ref="E1:G1"/>
    <mergeCell ref="B2:D2"/>
    <mergeCell ref="E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Přehled</vt:lpstr>
      <vt:lpstr>Startovní listiny</vt:lpstr>
      <vt:lpstr>Kategorie dle let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Červenková</dc:creator>
  <cp:lastModifiedBy>prokopec</cp:lastModifiedBy>
  <cp:lastPrinted>2021-11-17T10:14:00Z</cp:lastPrinted>
  <dcterms:created xsi:type="dcterms:W3CDTF">2016-11-04T20:04:50Z</dcterms:created>
  <dcterms:modified xsi:type="dcterms:W3CDTF">2021-11-20T07:28:00Z</dcterms:modified>
</cp:coreProperties>
</file>